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</sheets>
  <calcPr calcId="145621"/>
</workbook>
</file>

<file path=xl/calcChain.xml><?xml version="1.0" encoding="utf-8"?>
<calcChain xmlns="http://schemas.openxmlformats.org/spreadsheetml/2006/main">
  <c r="F210" i="9" l="1"/>
  <c r="F198" i="9"/>
  <c r="F183" i="9"/>
  <c r="F102" i="9"/>
  <c r="I222" i="8"/>
  <c r="D222" i="8"/>
  <c r="I207" i="8"/>
  <c r="D207" i="8"/>
  <c r="F14" i="6"/>
  <c r="E14" i="6"/>
  <c r="D14" i="6"/>
  <c r="F13" i="6"/>
  <c r="F10" i="6" s="1"/>
  <c r="E13" i="6"/>
  <c r="E10" i="6" s="1"/>
  <c r="D13" i="6"/>
  <c r="F12" i="6"/>
  <c r="E12" i="6"/>
  <c r="D12" i="6"/>
  <c r="F11" i="6"/>
  <c r="E11" i="6"/>
  <c r="D11" i="6"/>
  <c r="L10" i="6"/>
  <c r="K10" i="6"/>
  <c r="J10" i="6"/>
  <c r="I10" i="6"/>
  <c r="H10" i="6"/>
  <c r="G10" i="6"/>
  <c r="D10" i="6"/>
</calcChain>
</file>

<file path=xl/sharedStrings.xml><?xml version="1.0" encoding="utf-8"?>
<sst xmlns="http://schemas.openxmlformats.org/spreadsheetml/2006/main" count="4628" uniqueCount="1067">
  <si>
    <t>СОГЛАСОВАНО</t>
  </si>
  <si>
    <t>УТВЕРЖДАЮ</t>
  </si>
  <si>
    <t>Министр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</si>
  <si>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</si>
  <si>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</si>
  <si>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Р.И. Терюшков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</si>
  <si>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</si>
  <si>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</si>
  <si>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</si>
  <si>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</si>
  <si>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</si>
  <si>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</si>
  <si>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</si>
  <si>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"18" января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</si>
  <si>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</si>
  <si>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</si>
  <si>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</si>
  <si>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</si>
  <si>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18.01.2019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</si>
  <si>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</si>
  <si>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</si>
  <si>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</si>
  <si>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</si>
  <si>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</si>
  <si>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</si>
  <si>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</si>
  <si>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</si>
  <si>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</si>
  <si>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</si>
  <si>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</si>
  <si>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Терюшков Роман Игоревич</t>
  </si>
  <si>
    <t>ФИО: Подорожная Татьяна Геннадьевна</t>
  </si>
  <si>
    <t>Должность: Министр физической культуры и спорта Московской области</t>
  </si>
  <si>
    <t>Должность: директор</t>
  </si>
  <si>
    <t>Действует c 11.02.2019 14:19:22 по: 11.02.2020 14:19:22</t>
  </si>
  <si>
    <t>Действует c 24.10.2018 11:01:00 по: 24.11.2019 11:09:00</t>
  </si>
  <si>
    <t>Серийный номер: 5742C9E8FE64928515A0EC06849570381EC04E81</t>
  </si>
  <si>
    <t>Серийный номер: 98FEBBC58509DE7642075720DE8436F5CA237087</t>
  </si>
  <si>
    <t>Издатель: ЗАО ""ТАКСНЕТ""</t>
  </si>
  <si>
    <t>Издатель: АО ""ПФ ""СКБ Контур""</t>
  </si>
  <si>
    <t>Время подписания: 15.02.2019 21:12:36</t>
  </si>
  <si>
    <t>Время подписания: 15.02.2019 19:31:41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</si>
  <si>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</si>
  <si>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</si>
  <si>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</si>
  <si>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</si>
  <si>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</si>
  <si>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</si>
  <si>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</si>
  <si>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</si>
  <si>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</si>
  <si>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</si>
  <si>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</si>
  <si>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</si>
  <si>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</si>
  <si>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</si>
  <si>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</si>
  <si>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</si>
  <si>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</si>
  <si>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</si>
  <si>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</si>
  <si>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</si>
  <si>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</si>
  <si>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</si>
  <si>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</si>
  <si>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</si>
  <si>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</si>
  <si>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</si>
  <si>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</si>
  <si>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</si>
  <si>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</si>
  <si>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</si>
  <si>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</si>
  <si>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</si>
  <si>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</si>
  <si>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</si>
  <si>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</si>
  <si>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</si>
  <si>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</si>
  <si>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</si>
  <si>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</si>
  <si>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</si>
  <si>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</si>
  <si>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</si>
  <si>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</si>
  <si>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</si>
  <si>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</si>
  <si>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</si>
  <si>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</si>
  <si>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</si>
  <si>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</si>
  <si>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</si>
  <si>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</si>
  <si>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</si>
  <si>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</si>
  <si>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</si>
  <si>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</si>
  <si>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</si>
  <si>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</si>
  <si>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</si>
  <si>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</si>
  <si>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</si>
  <si>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</si>
  <si>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</si>
  <si>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</si>
  <si>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</si>
  <si>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</si>
  <si>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</si>
  <si>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</si>
  <si>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</si>
  <si>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</si>
  <si>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</si>
  <si>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</si>
  <si>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</si>
  <si>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</si>
  <si>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</si>
  <si>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</t>
  </si>
  <si>
    <t>1.2 остаток к использованию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</si>
  <si>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</si>
  <si>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</si>
  <si>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</si>
  <si>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</si>
  <si>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</si>
  <si>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</si>
  <si>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</si>
  <si>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</si>
  <si>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</si>
  <si>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</si>
  <si>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</si>
  <si>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</si>
  <si>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</si>
  <si>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</si>
  <si>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</si>
  <si>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</si>
  <si>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</si>
  <si>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</si>
  <si>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</si>
  <si>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</si>
  <si>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</si>
  <si>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</si>
  <si>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</si>
  <si>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</si>
  <si>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</si>
  <si>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</si>
  <si>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</si>
  <si>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</si>
  <si>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</si>
  <si>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</si>
  <si>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</si>
  <si>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</si>
  <si>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</si>
  <si>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</si>
  <si>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</si>
  <si>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</si>
  <si>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</si>
  <si>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</si>
  <si>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</si>
  <si>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</si>
  <si>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</si>
  <si>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</si>
  <si>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</si>
  <si>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</si>
  <si>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</si>
  <si>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</si>
  <si>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</si>
  <si>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</si>
  <si>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</si>
  <si>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</si>
  <si>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</si>
  <si>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</si>
  <si>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</si>
  <si>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</si>
  <si>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</si>
  <si>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</si>
  <si>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</si>
  <si>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</si>
  <si>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</si>
  <si>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</si>
  <si>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</si>
  <si>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</si>
  <si>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</si>
  <si>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</si>
  <si>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</si>
  <si>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</si>
  <si>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</si>
  <si>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</si>
  <si>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</si>
  <si>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</si>
  <si>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</si>
  <si>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</si>
  <si>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</si>
  <si>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</si>
  <si>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</si>
  <si>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</si>
  <si>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</si>
  <si>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</si>
  <si>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</si>
  <si>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</si>
  <si>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</si>
  <si>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</si>
  <si>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</si>
  <si>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</si>
  <si>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</si>
  <si>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</si>
  <si>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</si>
  <si>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</si>
  <si>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</si>
  <si>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</si>
  <si>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</si>
  <si>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</si>
  <si>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</si>
  <si>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</si>
  <si>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</si>
  <si>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</si>
  <si>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</si>
  <si>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</si>
  <si>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</si>
  <si>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</si>
  <si>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</si>
  <si>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</si>
  <si>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</si>
  <si>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</si>
  <si>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</si>
  <si>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</si>
  <si>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</si>
  <si>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</si>
  <si>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</si>
  <si>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</si>
  <si>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</si>
  <si>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</si>
  <si>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</si>
  <si>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</si>
  <si>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</si>
  <si>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</si>
  <si>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</si>
  <si>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</si>
  <si>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</si>
  <si>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</si>
  <si>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</si>
  <si>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</si>
  <si>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</si>
  <si>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</si>
  <si>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</si>
  <si>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</si>
  <si>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</si>
  <si>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</si>
  <si>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</si>
  <si>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</si>
  <si>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</si>
  <si>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801,36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</si>
  <si>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</si>
  <si>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</si>
  <si>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</si>
  <si>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</si>
  <si>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</si>
  <si>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</si>
  <si>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</si>
  <si>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</si>
  <si>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</si>
  <si>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</si>
  <si>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</si>
  <si>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</si>
  <si>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</si>
  <si>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</si>
  <si>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</si>
  <si>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</si>
  <si>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</si>
  <si>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</si>
  <si>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</si>
  <si>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</si>
  <si>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</si>
  <si>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</si>
  <si>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</si>
  <si>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</si>
  <si>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</si>
  <si>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</si>
  <si>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</si>
  <si>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</si>
  <si>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</si>
  <si>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</si>
  <si>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</si>
  <si>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</si>
  <si>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</si>
  <si>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</si>
  <si>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</si>
  <si>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</si>
  <si>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</si>
  <si>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</si>
  <si>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</si>
  <si>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</si>
  <si>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</si>
  <si>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</si>
  <si>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</si>
  <si>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</si>
  <si>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</si>
  <si>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</si>
  <si>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</si>
  <si>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</si>
  <si>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</si>
  <si>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</si>
  <si>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</si>
  <si>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</si>
  <si>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</si>
  <si>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</si>
  <si>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</si>
  <si>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</si>
  <si>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</si>
  <si>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</si>
  <si>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</si>
  <si>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</si>
  <si>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</si>
  <si>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</si>
  <si>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</si>
  <si>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</si>
  <si>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</si>
  <si>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</si>
  <si>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</si>
  <si>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</si>
  <si>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</si>
  <si>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</si>
  <si>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</si>
  <si>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</si>
  <si>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</si>
  <si>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</si>
  <si>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</si>
  <si>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</si>
  <si>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</si>
  <si>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</si>
  <si>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</si>
  <si>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</si>
  <si>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</si>
  <si>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</si>
  <si>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</si>
  <si>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</si>
  <si>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</si>
  <si>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</si>
  <si>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</si>
  <si>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</si>
  <si>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</si>
  <si>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</si>
  <si>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</si>
  <si>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</si>
  <si>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</si>
  <si>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</si>
  <si>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</si>
  <si>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</si>
  <si>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</si>
  <si>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</si>
  <si>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</si>
  <si>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</si>
  <si>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</si>
  <si>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</si>
  <si>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</si>
  <si>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</si>
  <si>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</si>
  <si>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</si>
  <si>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</si>
  <si>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</si>
  <si>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</si>
  <si>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</si>
  <si>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</si>
  <si>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</si>
  <si>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</si>
  <si>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</si>
  <si>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</si>
  <si>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</si>
  <si>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</si>
  <si>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</si>
  <si>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</si>
  <si>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</si>
  <si>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</si>
  <si>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</si>
  <si>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</si>
  <si>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</si>
  <si>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</si>
  <si>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</si>
  <si>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</si>
  <si>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</si>
  <si>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</si>
  <si>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</si>
  <si>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</si>
  <si>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</si>
  <si>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</si>
  <si>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</si>
  <si>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</si>
  <si>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</si>
  <si>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</si>
  <si>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</si>
  <si>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</si>
  <si>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</si>
  <si>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</si>
  <si>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</si>
  <si>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</si>
  <si>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</si>
  <si>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</si>
  <si>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</si>
  <si>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</si>
  <si>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</si>
  <si>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</si>
  <si>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</si>
  <si>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</si>
  <si>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</si>
  <si>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</si>
  <si>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</si>
  <si>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</si>
  <si>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</si>
  <si>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</si>
  <si>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</si>
  <si>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</si>
  <si>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</si>
  <si>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</si>
  <si>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</si>
  <si>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</si>
  <si>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</si>
  <si>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</si>
  <si>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</si>
  <si>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</si>
  <si>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</si>
  <si>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</si>
  <si>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</si>
  <si>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</si>
  <si>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</si>
  <si>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</si>
  <si>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</si>
  <si>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</si>
  <si>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</si>
  <si>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</si>
  <si>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</si>
  <si>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</si>
  <si>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</si>
  <si>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</si>
  <si>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</si>
  <si>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</si>
  <si>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</si>
  <si>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</si>
  <si>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</si>
  <si>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</si>
  <si>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</si>
  <si>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</si>
  <si>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</si>
  <si>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</si>
  <si>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</si>
  <si>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</si>
  <si>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</si>
  <si>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</si>
  <si>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</si>
  <si>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</si>
  <si>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</si>
  <si>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</si>
  <si>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</si>
  <si>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</si>
  <si>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</si>
  <si>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</si>
  <si>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</si>
  <si>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</si>
  <si>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</si>
  <si>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</si>
  <si>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</si>
  <si>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</si>
  <si>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</si>
  <si>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</si>
  <si>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</si>
  <si>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</si>
  <si>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</si>
  <si>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</si>
  <si>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</si>
  <si>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</si>
  <si>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</si>
  <si>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</si>
  <si>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</si>
  <si>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</si>
  <si>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</si>
  <si>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</si>
  <si>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</si>
  <si>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</si>
  <si>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</si>
  <si>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</si>
  <si>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</si>
  <si>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</si>
  <si>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</si>
  <si>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</si>
  <si>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</si>
  <si>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</si>
  <si>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</si>
  <si>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</si>
  <si>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</si>
  <si>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</si>
  <si>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</si>
  <si>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</si>
  <si>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</si>
  <si>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</si>
  <si>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</si>
  <si>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</si>
  <si>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</si>
  <si>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</si>
  <si>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</si>
  <si>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</si>
  <si>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</si>
  <si>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Итого:</t>
  </si>
  <si>
    <t>x</t>
  </si>
  <si>
    <t>приносящая доход деятельность (собственные доходы учреждения)</t>
  </si>
  <si>
    <t>198</t>
  </si>
  <si>
    <t>Руководители</t>
  </si>
  <si>
    <t>199</t>
  </si>
  <si>
    <t>специалисты</t>
  </si>
  <si>
    <t>преподаватели</t>
  </si>
  <si>
    <t>201</t>
  </si>
  <si>
    <t>общеотраслевые работники</t>
  </si>
  <si>
    <t>202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</si>
  <si>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</si>
  <si>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</si>
  <si>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</si>
  <si>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</si>
  <si>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</si>
  <si>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</si>
  <si>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</si>
  <si>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</si>
  <si>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</si>
  <si>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</si>
  <si>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</si>
  <si>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</si>
  <si>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</si>
  <si>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</si>
  <si>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</si>
  <si>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питание на спортивных соревнованиях</t>
  </si>
  <si>
    <t>03.01.00.00</t>
  </si>
  <si>
    <t>03.02.00.00</t>
  </si>
  <si>
    <t>03.03.00.00</t>
  </si>
  <si>
    <t>04.00.00.00</t>
  </si>
  <si>
    <t>Компенсационные расходы на проживание на спортивных соревнованиях</t>
  </si>
  <si>
    <t>04.01.00.00</t>
  </si>
  <si>
    <t>04.02.00.00</t>
  </si>
  <si>
    <t>04.03.00.00</t>
  </si>
  <si>
    <t>выплаты  иных (прочих) расходов в служебных командировках</t>
  </si>
  <si>
    <t>выплаты расходов по проезду в служебные командировки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</si>
  <si>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</si>
  <si>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</si>
  <si>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</si>
  <si>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01.03.00.00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</si>
  <si>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</si>
  <si>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</si>
  <si>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</si>
  <si>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</si>
  <si>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</si>
  <si>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</si>
  <si>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</si>
  <si>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</si>
  <si>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</si>
  <si>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</si>
  <si>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</si>
  <si>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</si>
  <si>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</si>
  <si>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02.02.00.00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</si>
  <si>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</si>
  <si>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</si>
  <si>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</si>
  <si>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</si>
  <si>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</si>
  <si>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</si>
  <si>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</si>
  <si>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</si>
  <si>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</si>
  <si>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</si>
  <si>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Пособие по временной нетрудоспособности за счет средств работодателя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</si>
  <si>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</si>
  <si>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</si>
  <si>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</si>
  <si>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</si>
  <si>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недвижимое имущество</t>
  </si>
  <si>
    <t>движимое имущество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</si>
  <si>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</si>
  <si>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</si>
  <si>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</si>
  <si>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</si>
  <si>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</si>
  <si>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</si>
  <si>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</si>
  <si>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</si>
  <si>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</si>
  <si>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</si>
  <si>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</si>
  <si>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</si>
  <si>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</si>
  <si>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</si>
  <si>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</si>
  <si>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01.04.00.00</t>
  </si>
  <si>
    <t>ГАЗ-32213-14</t>
  </si>
  <si>
    <t>01.05.00.00</t>
  </si>
  <si>
    <t>НЕМАН 420224-11</t>
  </si>
  <si>
    <t>01.06.00.00</t>
  </si>
  <si>
    <t>Автобус Yutong ZK6122H9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</si>
  <si>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</si>
  <si>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</si>
  <si>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</si>
  <si>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</si>
  <si>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</si>
  <si>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5. Расчеты (обоснования) прочих расходов (кроме расходов на закупку товаров, работ, услуг) (226)</t>
  </si>
  <si>
    <t>Компенсационные расходы на проезд на спортивных соревнованиях</t>
  </si>
  <si>
    <t>Компенсационные расходы на питание на период проведения ТМ в 2018 году (художественная гимнастика, каратэ)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</si>
  <si>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</si>
  <si>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</si>
  <si>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</si>
  <si>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</si>
  <si>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</si>
  <si>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</si>
  <si>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</si>
  <si>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</si>
  <si>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</si>
  <si>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</si>
  <si>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</si>
  <si>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</si>
  <si>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</si>
  <si>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</si>
  <si>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</si>
  <si>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</si>
  <si>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</si>
  <si>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</si>
  <si>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</si>
  <si>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</si>
  <si>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</si>
  <si>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</si>
  <si>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</si>
  <si>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</si>
  <si>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</si>
  <si>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</si>
  <si>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</si>
  <si>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</si>
  <si>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</si>
  <si>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</si>
  <si>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</si>
  <si>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</si>
  <si>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</si>
  <si>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</si>
  <si>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</si>
  <si>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электроснабжению общежития (г. Руза)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</si>
  <si>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</si>
  <si>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</si>
  <si>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</si>
  <si>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02.03.00.00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</si>
  <si>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</si>
  <si>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</si>
  <si>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</si>
  <si>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</si>
  <si>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Чехов)</t>
  </si>
  <si>
    <t>03.04.00.00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</si>
  <si>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</si>
  <si>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</si>
  <si>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</si>
  <si>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</si>
  <si>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</si>
  <si>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</si>
  <si>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</si>
  <si>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</si>
  <si>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</si>
  <si>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</si>
  <si>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</si>
  <si>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</si>
  <si>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</si>
  <si>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</si>
  <si>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</si>
  <si>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</si>
  <si>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04.01.01.00</t>
  </si>
  <si>
    <t>Аренда дорожек плавательного бассейна для тренировочных мероприятий спортсменов ГБПОУ МО "УОР №4" с сентября по декабрь 2019 г.</t>
  </si>
  <si>
    <t>05.00.00.00</t>
  </si>
  <si>
    <t>05.01.00.00</t>
  </si>
  <si>
    <t>Аренда спортивного зала для тренировочных мероприятий спортсменов ГБПОУ МО "УОР №4"</t>
  </si>
  <si>
    <t>05.01.01.00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</si>
  <si>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</si>
  <si>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</si>
  <si>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</si>
  <si>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</si>
  <si>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</si>
  <si>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</si>
  <si>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</si>
  <si>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</si>
  <si>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Обслуживание тренажеров</t>
  </si>
  <si>
    <t>Оказание услуг на техническую поддержку ККТ</t>
  </si>
  <si>
    <t>Ремонт тренажеров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</si>
  <si>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</si>
  <si>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</si>
  <si>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сбору, транспортировке и размещению  ТБО (г.Чехов)</t>
  </si>
  <si>
    <t>Оказание услуг по сбору, транспортировке и размещению  ТБО (г.Руза)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</si>
  <si>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</si>
  <si>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</si>
  <si>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</si>
  <si>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</si>
  <si>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02.04.00.00</t>
  </si>
  <si>
    <t>Оказание услуг по мытью окон   в здании  УСЗ и  общежития</t>
  </si>
  <si>
    <t>02.05.00.00</t>
  </si>
  <si>
    <t>Оказание услуг по мытью  фасадов  в здании  УСЗ и  общежития</t>
  </si>
  <si>
    <t>02.06.00.00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</si>
  <si>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</si>
  <si>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</si>
  <si>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</si>
  <si>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</si>
  <si>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</si>
  <si>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</si>
  <si>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</si>
  <si>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</si>
  <si>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05.02.00.00</t>
  </si>
  <si>
    <t>Оказание услуг по проведению технического обслуживания и ремонту транспортных средств (автобус)</t>
  </si>
  <si>
    <t>05.03.00.00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</si>
  <si>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</si>
  <si>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</si>
  <si>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</si>
  <si>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</si>
  <si>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</si>
  <si>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</si>
  <si>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</si>
  <si>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</si>
  <si>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</si>
  <si>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</si>
  <si>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</si>
  <si>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</si>
  <si>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</si>
  <si>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</si>
  <si>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</si>
  <si>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</si>
  <si>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</si>
  <si>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</si>
  <si>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</si>
  <si>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</si>
  <si>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</si>
  <si>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06.00.00.00</t>
  </si>
  <si>
    <t>06.01.00.00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</si>
  <si>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</si>
  <si>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</si>
  <si>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</si>
  <si>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</si>
  <si>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</si>
  <si>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</si>
  <si>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</si>
  <si>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</si>
  <si>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</si>
  <si>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</si>
  <si>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</si>
  <si>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субсидии на иные цели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</si>
  <si>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</si>
  <si>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</si>
  <si>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</si>
  <si>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</si>
  <si>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</si>
  <si>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</si>
  <si>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</si>
  <si>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</si>
  <si>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</si>
  <si>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</si>
  <si>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</si>
  <si>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</si>
  <si>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</si>
  <si>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</si>
  <si>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</si>
  <si>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</si>
  <si>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</si>
  <si>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</si>
  <si>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</si>
  <si>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</si>
  <si>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</si>
  <si>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</si>
  <si>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</si>
  <si>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</si>
  <si>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</si>
  <si>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</si>
  <si>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</si>
  <si>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</si>
  <si>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</si>
  <si>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</si>
  <si>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</si>
  <si>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</si>
  <si>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</si>
  <si>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</si>
  <si>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</si>
  <si>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</si>
  <si>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</si>
  <si>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</si>
  <si>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</si>
  <si>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</si>
  <si>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</si>
  <si>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</si>
  <si>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</si>
  <si>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</si>
  <si>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</si>
  <si>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</si>
  <si>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</si>
  <si>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</si>
  <si>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</si>
  <si>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</si>
  <si>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</si>
  <si>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</si>
  <si>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</si>
  <si>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</si>
  <si>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</si>
  <si>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</si>
  <si>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</si>
  <si>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</si>
  <si>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</si>
  <si>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</si>
  <si>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</si>
  <si>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</si>
  <si>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</si>
  <si>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</si>
  <si>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</si>
  <si>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</si>
  <si>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апреля по июль 2019 г. (г.Чехов)</t>
  </si>
  <si>
    <t>05.29.00.00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</si>
  <si>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</si>
  <si>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05.30.00.00</t>
  </si>
  <si>
    <t>Оказание услуг по проживанию на период проведения СМ с февраля по март  2019 г.</t>
  </si>
  <si>
    <t>05.31.00.00</t>
  </si>
  <si>
    <t>Оказание услуг по проживанию на период проведения СМ с апреля по сентябрь 2019 г.</t>
  </si>
  <si>
    <t>05.32.00.00</t>
  </si>
  <si>
    <t>Оказание услуг по проживанию на период проведения СМ с октября по декабрь 2019 г.</t>
  </si>
  <si>
    <t>05.33.00.00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</si>
  <si>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</si>
  <si>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05.34.00.00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</si>
  <si>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</si>
  <si>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05.35.00.00</t>
  </si>
  <si>
    <t>Оказание услуг по организации и проведению тренировочных сборов ОФП  в 2019г.</t>
  </si>
  <si>
    <t>05.36.00.00</t>
  </si>
  <si>
    <t>Оказание услуг  по организации проведения просмотровых  тренировочных сборов.</t>
  </si>
  <si>
    <t>05.37.00.00</t>
  </si>
  <si>
    <t>Оказание услуг по пошиву штор</t>
  </si>
  <si>
    <t>05.38.00.00</t>
  </si>
  <si>
    <t>Оказание услуг по сертификации спортсооружений</t>
  </si>
  <si>
    <t>05.39.00.00</t>
  </si>
  <si>
    <t>Оказание услуг по продлению антивируса Kaspersky</t>
  </si>
  <si>
    <t>Услуги по страхованию</t>
  </si>
  <si>
    <t>Оказание услуг по страхованию (ОСАГО)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</si>
  <si>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</si>
  <si>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</si>
  <si>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</si>
  <si>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средств, в том числе</t>
  </si>
  <si>
    <t>Пылесос</t>
  </si>
  <si>
    <t>Кресло офисное</t>
  </si>
  <si>
    <t>Фен</t>
  </si>
  <si>
    <t>Дверь входная металлическая двойная</t>
  </si>
  <si>
    <t>Печка для сауны</t>
  </si>
  <si>
    <t>Холодильник фармацевтический</t>
  </si>
  <si>
    <t>01.07.00.00</t>
  </si>
  <si>
    <t>Пароочиститель</t>
  </si>
  <si>
    <t>6.8. Расчеты (обоснования) расходов на приобретение материальных запасов (341;342;345;346;349)</t>
  </si>
  <si>
    <t>Единица измерения</t>
  </si>
  <si>
    <t>Цена за единицу, руб</t>
  </si>
  <si>
    <t>Сумма, руб (гр. 4 х гр.5)</t>
  </si>
  <si>
    <t>Поставка  материальных запасов, в том числе (349)</t>
  </si>
  <si>
    <t>Кубок</t>
  </si>
  <si>
    <t>Медаль</t>
  </si>
  <si>
    <t>Ежедневник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</si>
  <si>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</si>
  <si>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</si>
  <si>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</si>
  <si>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</si>
  <si>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</si>
  <si>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</si>
  <si>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</si>
  <si>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Поставка материальных запасов (346)</t>
  </si>
  <si>
    <t>Ерш туалетный</t>
  </si>
  <si>
    <t>Стакан для зубных щеток</t>
  </si>
  <si>
    <t>Полка угловая ярусная</t>
  </si>
  <si>
    <t>Дневник спортсмена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</si>
  <si>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</si>
  <si>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</si>
  <si>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</si>
  <si>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</si>
  <si>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</si>
  <si>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</si>
  <si>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</si>
  <si>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</si>
  <si>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</si>
  <si>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01.08.00.00</t>
  </si>
  <si>
    <t>Подводка для смесителей и унитазов</t>
  </si>
  <si>
    <t>01.09.00.00</t>
  </si>
  <si>
    <t>«Личины» для замков
60х60</t>
  </si>
  <si>
    <t>01.10.00.00</t>
  </si>
  <si>
    <t>«Личины» для замков
60х80</t>
  </si>
  <si>
    <t>01.11.00.00</t>
  </si>
  <si>
    <t>Уборочный инвентарь (лопаты, грабли, ледоруб)</t>
  </si>
  <si>
    <t>01.12.00.00</t>
  </si>
  <si>
    <t>Зеркало для душевой кабины</t>
  </si>
  <si>
    <t>01.13.00.00</t>
  </si>
  <si>
    <t>Штора для душевой кабины</t>
  </si>
  <si>
    <t>01.14.00.00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</si>
  <si>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</si>
  <si>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</si>
  <si>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</si>
  <si>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</si>
  <si>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</si>
  <si>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</si>
  <si>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</si>
  <si>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</si>
  <si>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Скакалка гимнастическая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</si>
  <si>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</si>
  <si>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</si>
  <si>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</si>
  <si>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03.05.00.00</t>
  </si>
  <si>
    <t>Сетка гандбольная для гашения мяча</t>
  </si>
  <si>
    <t>03.06.00.00</t>
  </si>
  <si>
    <t>Конус тренировочный</t>
  </si>
  <si>
    <t>03.07.00.00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</si>
  <si>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</si>
  <si>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</si>
  <si>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</si>
  <si>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</si>
  <si>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</si>
  <si>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</si>
  <si>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</si>
  <si>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</si>
  <si>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</si>
  <si>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</si>
  <si>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</si>
  <si>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</si>
  <si>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</si>
  <si>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</si>
  <si>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</si>
  <si>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</si>
  <si>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</si>
  <si>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</si>
  <si>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</si>
  <si>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</si>
  <si>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</si>
  <si>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</si>
  <si>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</si>
  <si>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</si>
  <si>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07.00.00.00</t>
  </si>
  <si>
    <t>Канцелярские принадлежности,   офисная бумага  (А4) (346)</t>
  </si>
  <si>
    <t>07.01.00.00</t>
  </si>
  <si>
    <t>Канцелярские принадлежности,   офисная бумага  (А4)</t>
  </si>
  <si>
    <t>08.00.00.00</t>
  </si>
  <si>
    <t>Дезинфицирующие средства для медицинского кабинета (346)</t>
  </si>
  <si>
    <t>08.01.00.00</t>
  </si>
  <si>
    <t>Дезинфицирующие средства для медицинского кабинета</t>
  </si>
  <si>
    <t>09.00.00.00</t>
  </si>
  <si>
    <t>Карточки доступа СКУД (346)</t>
  </si>
  <si>
    <t>09.01.00.00</t>
  </si>
  <si>
    <t>Карточки доступа СКУД</t>
  </si>
  <si>
    <t>10.00.00.00</t>
  </si>
  <si>
    <t>Аптечка медицинская (341)</t>
  </si>
  <si>
    <t>10.01.00.00</t>
  </si>
  <si>
    <t>Аптечка медицинская</t>
  </si>
  <si>
    <t>11.00.00.00</t>
  </si>
  <si>
    <t>Горючесмазочные материалы (бензин, дизельное топливо) в том числе: (343)</t>
  </si>
  <si>
    <t>11.01.00.00</t>
  </si>
  <si>
    <t>на 1 квартал 2019 г.</t>
  </si>
  <si>
    <t>11.02.00.00</t>
  </si>
  <si>
    <t>на 2 квартал 2019 г.</t>
  </si>
  <si>
    <t>11.03.00.00</t>
  </si>
  <si>
    <t>на 3 квартал 2019 г.</t>
  </si>
  <si>
    <t>11.04.00.00</t>
  </si>
  <si>
    <t>на 4 квартал 2019 г.</t>
  </si>
  <si>
    <t>11.05.00.00</t>
  </si>
  <si>
    <t>Моторное масло  и жидкость для стекол</t>
  </si>
  <si>
    <t>12.00.00.00</t>
  </si>
  <si>
    <t>Биологически активные вещества (342)</t>
  </si>
  <si>
    <t>12.01.00.00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</si>
  <si>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</si>
  <si>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</si>
  <si>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</si>
  <si>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</si>
  <si>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</si>
  <si>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</si>
  <si>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</si>
  <si>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</si>
  <si>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</si>
  <si>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</si>
  <si>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</si>
  <si>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</si>
  <si>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</si>
  <si>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</si>
  <si>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</si>
  <si>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</si>
  <si>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</si>
  <si>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</si>
  <si>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</si>
  <si>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</si>
  <si>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</si>
  <si>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</si>
  <si>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</si>
  <si>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</si>
  <si>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</si>
  <si>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</si>
  <si>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</si>
  <si>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</si>
  <si>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</si>
  <si>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</si>
  <si>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</si>
  <si>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</si>
  <si>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</si>
  <si>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</si>
  <si>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</si>
  <si>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</si>
  <si>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</si>
  <si>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</si>
  <si>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</si>
  <si>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</si>
  <si>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</si>
  <si>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</si>
  <si>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</si>
  <si>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</si>
  <si>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</si>
  <si>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</si>
  <si>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Купальник для соревнований (Синхр плавание)</t>
  </si>
  <si>
    <t>15.17.00.00</t>
  </si>
  <si>
    <t>Плавки для плавания (плавание)</t>
  </si>
  <si>
    <t>15.18.00.00</t>
  </si>
  <si>
    <t>Беруши</t>
  </si>
  <si>
    <t>15.19.00.00</t>
  </si>
  <si>
    <t>Костюм для "каратэ"</t>
  </si>
  <si>
    <t>15.20.00.00</t>
  </si>
  <si>
    <t>Костюм спортивный  (парадный)</t>
  </si>
  <si>
    <t>15.21.00.00</t>
  </si>
  <si>
    <t>Костюм тренировочный</t>
  </si>
  <si>
    <t>15.22.00.00</t>
  </si>
  <si>
    <t>Кроссовки легкоатлетические</t>
  </si>
  <si>
    <t>15.23.00.00</t>
  </si>
  <si>
    <t>Пояс синий и красный</t>
  </si>
  <si>
    <t>15.24.00.00</t>
  </si>
  <si>
    <t>Футболка (каратэ)</t>
  </si>
  <si>
    <t>15.25.00.00</t>
  </si>
  <si>
    <t>Жилет защитный</t>
  </si>
  <si>
    <t>15.26.00.00</t>
  </si>
  <si>
    <t>Капа (зубной протектор)</t>
  </si>
  <si>
    <t>15.27.00.00</t>
  </si>
  <si>
    <t>Перчатки защитные</t>
  </si>
  <si>
    <t>15.28.00.00</t>
  </si>
  <si>
    <t>Протектор голени и подъема стопы</t>
  </si>
  <si>
    <t>15.29.00.00</t>
  </si>
  <si>
    <t>Протектор груди женской</t>
  </si>
  <si>
    <t>15.30.00.00</t>
  </si>
  <si>
    <t>Протектор-бандаж для паха</t>
  </si>
  <si>
    <t>15.31.00.00</t>
  </si>
  <si>
    <t>Кроссовки для зала</t>
  </si>
  <si>
    <t>15.32.00.00</t>
  </si>
  <si>
    <t>Кроссовки для улицы</t>
  </si>
  <si>
    <t>15.33.00.00</t>
  </si>
  <si>
    <t>Тапки для зала</t>
  </si>
  <si>
    <t>15.34.00.00</t>
  </si>
  <si>
    <t>Полутапочки (получешки)</t>
  </si>
  <si>
    <t>15.35.00.00</t>
  </si>
  <si>
    <t>Костюм ветрозащитный</t>
  </si>
  <si>
    <t>15.36.00.00</t>
  </si>
  <si>
    <t>Костюм спортивный  (тренировочный)</t>
  </si>
  <si>
    <t>15.37.00.00</t>
  </si>
  <si>
    <t>Футболка (майка-полурукавка)</t>
  </si>
  <si>
    <t>15.38.00.00</t>
  </si>
  <si>
    <t>Носки</t>
  </si>
  <si>
    <t>15.39.00.00</t>
  </si>
  <si>
    <t>Носки утепленные</t>
  </si>
  <si>
    <t>15.40.00.00</t>
  </si>
  <si>
    <t>Шорты спортивные  (трусы спортивные)</t>
  </si>
  <si>
    <t>15.41.00.00</t>
  </si>
  <si>
    <t>Костюм спортивный парадный</t>
  </si>
  <si>
    <t>15.42.00.00</t>
  </si>
  <si>
    <t>Купальник для выступлений</t>
  </si>
  <si>
    <t>15.43.00.00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</si>
  <si>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</si>
  <si>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</si>
  <si>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</si>
  <si>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</si>
  <si>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</si>
  <si>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</si>
  <si>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</si>
  <si>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</si>
  <si>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Постельное белье и постельные принадлежности</t>
  </si>
  <si>
    <t>17.02.00.00</t>
  </si>
  <si>
    <t>Полотенце махровое 50*90</t>
  </si>
  <si>
    <t>17.03.00.00</t>
  </si>
  <si>
    <t>Простыня махровая 215*220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</si>
</sst>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7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0" t="s">
        <v>0</v>
      </c>
      <c r="B2" s="10"/>
      <c r="C2" s="10"/>
      <c r="D2" s="10"/>
      <c r="K2" s="10" t="s">
        <v>1</v>
      </c>
      <c r="L2" s="10"/>
      <c r="M2" s="10"/>
    </row>
    <row r="3" spans="1:13" ht="30" customHeight="1" x14ac:dyDescent="0.15">
      <c r="A3" s="11" t="s">
        <v>2</v>
      </c>
      <c r="B3" s="11"/>
      <c r="C3" s="11"/>
      <c r="D3" s="11"/>
      <c r="K3" s="11" t="s">
        <v>3</v>
      </c>
      <c r="L3" s="11"/>
      <c r="M3" s="11"/>
    </row>
    <row r="4" spans="1:13" ht="15" customHeight="1" x14ac:dyDescent="0.15">
      <c r="A4" s="12" t="s">
        <v>4</v>
      </c>
      <c r="B4" s="12"/>
      <c r="C4" s="12"/>
      <c r="D4" s="12"/>
      <c r="K4" s="12" t="s">
        <v>4</v>
      </c>
      <c r="L4" s="12"/>
      <c r="M4" s="12"/>
    </row>
    <row r="5" spans="1:13" ht="30" customHeight="1" x14ac:dyDescent="0.15">
      <c r="A5" s="5"/>
      <c r="B5" s="11" t="s">
        <v>5</v>
      </c>
      <c r="C5" s="11"/>
      <c r="D5" s="11"/>
      <c r="K5" s="5"/>
      <c r="L5" s="11" t="s">
        <v>6</v>
      </c>
      <c r="M5" s="11"/>
    </row>
    <row r="6" spans="1:13" ht="15" customHeight="1" x14ac:dyDescent="0.15">
      <c r="A6" s="2" t="s">
        <v>7</v>
      </c>
      <c r="B6" s="12" t="s">
        <v>8</v>
      </c>
      <c r="C6" s="12"/>
      <c r="D6" s="12"/>
      <c r="K6" s="2" t="s">
        <v>7</v>
      </c>
      <c r="L6" s="12" t="s">
        <v>8</v>
      </c>
      <c r="M6" s="12"/>
    </row>
    <row r="7" spans="1:13" ht="30" customHeight="1" x14ac:dyDescent="0.15">
      <c r="A7" s="13" t="s">
        <v>9</v>
      </c>
      <c r="B7" s="13"/>
      <c r="C7" s="13"/>
      <c r="D7" s="13"/>
      <c r="K7" s="13" t="s">
        <v>9</v>
      </c>
      <c r="L7" s="13"/>
      <c r="M7" s="13"/>
    </row>
    <row r="8" spans="1:13" ht="20.100000000000001" customHeight="1" x14ac:dyDescent="0.15">
      <c r="K8" s="13" t="s">
        <v>10</v>
      </c>
      <c r="L8" s="13"/>
      <c r="M8" s="13"/>
    </row>
    <row r="9" spans="1:13" ht="20.100000000000001" customHeight="1" x14ac:dyDescent="0.15"/>
    <row r="10" spans="1:13" ht="30" customHeight="1" x14ac:dyDescent="0.15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30" customHeight="1" x14ac:dyDescent="0.15">
      <c r="A11" s="14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 x14ac:dyDescent="0.15">
      <c r="G12" s="14" t="s">
        <v>13</v>
      </c>
      <c r="H12" s="14"/>
      <c r="I12" s="14"/>
      <c r="K12" s="1" t="s">
        <v>14</v>
      </c>
      <c r="L12" s="15"/>
      <c r="M12" s="15"/>
    </row>
    <row r="13" spans="1:13" ht="30" customHeight="1" x14ac:dyDescent="0.15">
      <c r="A13" s="16" t="s">
        <v>15</v>
      </c>
      <c r="B13" s="16"/>
      <c r="C13" s="16"/>
      <c r="D13" s="16"/>
      <c r="E13" s="16" t="s">
        <v>16</v>
      </c>
      <c r="F13" s="16"/>
      <c r="G13" s="16"/>
      <c r="H13" s="16"/>
      <c r="I13" s="16"/>
      <c r="J13" s="16"/>
      <c r="K13" s="1" t="s">
        <v>17</v>
      </c>
      <c r="L13" s="15" t="s">
        <v>18</v>
      </c>
      <c r="M13" s="15"/>
    </row>
    <row r="14" spans="1:13" ht="30" customHeight="1" x14ac:dyDescent="0.15">
      <c r="A14" s="16" t="s">
        <v>19</v>
      </c>
      <c r="B14" s="16"/>
      <c r="C14" s="16"/>
      <c r="D14" s="16"/>
      <c r="E14" s="16" t="s">
        <v>20</v>
      </c>
      <c r="F14" s="16"/>
      <c r="G14" s="16"/>
      <c r="H14" s="16"/>
      <c r="I14" s="16"/>
      <c r="J14" s="16"/>
      <c r="K14" s="1" t="s">
        <v>21</v>
      </c>
      <c r="L14" s="15" t="s">
        <v>22</v>
      </c>
      <c r="M14" s="15"/>
    </row>
    <row r="15" spans="1:13" ht="30" customHeight="1" x14ac:dyDescent="0.15">
      <c r="A15" s="16" t="s">
        <v>23</v>
      </c>
      <c r="B15" s="16"/>
      <c r="C15" s="16"/>
      <c r="D15" s="16"/>
      <c r="E15" s="16" t="s">
        <v>24</v>
      </c>
      <c r="F15" s="16"/>
      <c r="G15" s="16"/>
      <c r="H15" s="16"/>
      <c r="I15" s="16"/>
      <c r="J15" s="16"/>
      <c r="K15" s="1" t="s">
        <v>25</v>
      </c>
      <c r="L15" s="15" t="s">
        <v>26</v>
      </c>
      <c r="M15" s="15"/>
    </row>
    <row r="16" spans="1:13" ht="30" customHeight="1" x14ac:dyDescent="0.15">
      <c r="K16" s="1" t="s">
        <v>27</v>
      </c>
      <c r="L16" s="15" t="s">
        <v>28</v>
      </c>
      <c r="M16" s="15"/>
    </row>
    <row r="17" spans="2:13" ht="15" customHeight="1" x14ac:dyDescent="0.15"/>
    <row r="18" spans="2:13" ht="20.100000000000001" customHeight="1" x14ac:dyDescent="0.15">
      <c r="B18" s="17" t="s">
        <v>29</v>
      </c>
      <c r="C18" s="17"/>
      <c r="D18" s="17"/>
      <c r="E18" s="17"/>
      <c r="F18" s="17"/>
      <c r="G18" s="17"/>
      <c r="I18" s="17" t="s">
        <v>29</v>
      </c>
      <c r="J18" s="17"/>
      <c r="K18" s="17"/>
      <c r="L18" s="17"/>
      <c r="M18" s="17"/>
    </row>
    <row r="19" spans="2:13" ht="20.100000000000001" customHeight="1" x14ac:dyDescent="0.15">
      <c r="B19" s="18" t="s">
        <v>30</v>
      </c>
      <c r="C19" s="18"/>
      <c r="D19" s="18"/>
      <c r="E19" s="18"/>
      <c r="F19" s="18"/>
      <c r="G19" s="18"/>
      <c r="I19" s="18" t="s">
        <v>31</v>
      </c>
      <c r="J19" s="18"/>
      <c r="K19" s="18"/>
      <c r="L19" s="18"/>
      <c r="M19" s="18"/>
    </row>
    <row r="20" spans="2:13" ht="20.100000000000001" customHeight="1" x14ac:dyDescent="0.15">
      <c r="B20" s="18" t="s">
        <v>32</v>
      </c>
      <c r="C20" s="18"/>
      <c r="D20" s="18"/>
      <c r="E20" s="18"/>
      <c r="F20" s="18"/>
      <c r="G20" s="18"/>
      <c r="I20" s="18" t="s">
        <v>33</v>
      </c>
      <c r="J20" s="18"/>
      <c r="K20" s="18"/>
      <c r="L20" s="18"/>
      <c r="M20" s="18"/>
    </row>
    <row r="21" spans="2:13" ht="20.100000000000001" customHeight="1" x14ac:dyDescent="0.15">
      <c r="B21" s="18" t="s">
        <v>34</v>
      </c>
      <c r="C21" s="18"/>
      <c r="D21" s="18"/>
      <c r="E21" s="18"/>
      <c r="F21" s="18"/>
      <c r="G21" s="18"/>
      <c r="I21" s="18" t="s">
        <v>35</v>
      </c>
      <c r="J21" s="18"/>
      <c r="K21" s="18"/>
      <c r="L21" s="18"/>
      <c r="M21" s="18"/>
    </row>
    <row r="22" spans="2:13" ht="20.100000000000001" customHeight="1" x14ac:dyDescent="0.15">
      <c r="B22" s="18" t="s">
        <v>36</v>
      </c>
      <c r="C22" s="18"/>
      <c r="D22" s="18"/>
      <c r="E22" s="18"/>
      <c r="F22" s="18"/>
      <c r="G22" s="18"/>
      <c r="I22" s="18" t="s">
        <v>37</v>
      </c>
      <c r="J22" s="18"/>
      <c r="K22" s="18"/>
      <c r="L22" s="18"/>
      <c r="M22" s="18"/>
    </row>
    <row r="23" spans="2:13" ht="20.100000000000001" customHeight="1" x14ac:dyDescent="0.15">
      <c r="B23" s="18" t="s">
        <v>38</v>
      </c>
      <c r="C23" s="18"/>
      <c r="D23" s="18"/>
      <c r="E23" s="18"/>
      <c r="F23" s="18"/>
      <c r="G23" s="18"/>
      <c r="I23" s="18" t="s">
        <v>39</v>
      </c>
      <c r="J23" s="18"/>
      <c r="K23" s="18"/>
      <c r="L23" s="18"/>
      <c r="M23" s="18"/>
    </row>
    <row r="24" spans="2:13" ht="20.100000000000001" customHeight="1" x14ac:dyDescent="0.15">
      <c r="B24" s="19" t="s">
        <v>40</v>
      </c>
      <c r="C24" s="19"/>
      <c r="D24" s="19"/>
      <c r="E24" s="19"/>
      <c r="F24" s="19"/>
      <c r="G24" s="19"/>
      <c r="I24" s="19" t="s">
        <v>41</v>
      </c>
      <c r="J24" s="19"/>
      <c r="K24" s="19"/>
      <c r="L24" s="19"/>
      <c r="M24" s="19"/>
    </row>
  </sheetData>
  <sheetProtection password="9315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7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3" t="s">
        <v>255</v>
      </c>
      <c r="B2" s="23"/>
      <c r="C2" s="24" t="s">
        <v>190</v>
      </c>
      <c r="D2" s="24"/>
      <c r="E2" s="24"/>
      <c r="F2" s="24"/>
      <c r="G2" s="24"/>
    </row>
    <row r="3" spans="1:7" ht="20.100000000000001" customHeight="1" x14ac:dyDescent="0.15">
      <c r="A3" s="23" t="s">
        <v>256</v>
      </c>
      <c r="B3" s="23"/>
      <c r="C3" s="24" t="s">
        <v>500</v>
      </c>
      <c r="D3" s="24"/>
      <c r="E3" s="24"/>
      <c r="F3" s="24"/>
      <c r="G3" s="24"/>
    </row>
    <row r="4" spans="1:7" ht="15" customHeight="1" x14ac:dyDescent="0.15"/>
    <row r="5" spans="1:7" ht="24.95" customHeight="1" x14ac:dyDescent="0.15">
      <c r="A5" s="21" t="s">
        <v>603</v>
      </c>
      <c r="B5" s="21"/>
      <c r="C5" s="21"/>
      <c r="D5" s="21"/>
      <c r="E5" s="21"/>
      <c r="F5" s="21"/>
      <c r="G5" s="21"/>
    </row>
    <row r="6" spans="1:7" ht="15" customHeight="1" x14ac:dyDescent="0.15"/>
    <row r="7" spans="1:7" ht="50.1" customHeight="1" x14ac:dyDescent="0.15">
      <c r="A7" s="3" t="s">
        <v>259</v>
      </c>
      <c r="B7" s="15" t="s">
        <v>511</v>
      </c>
      <c r="C7" s="15"/>
      <c r="D7" s="3" t="s">
        <v>604</v>
      </c>
      <c r="E7" s="3" t="s">
        <v>605</v>
      </c>
      <c r="F7" s="3" t="s">
        <v>606</v>
      </c>
      <c r="G7" s="3" t="s">
        <v>607</v>
      </c>
    </row>
    <row r="8" spans="1:7" ht="15" customHeight="1" x14ac:dyDescent="0.15">
      <c r="A8" s="3">
        <v>1</v>
      </c>
      <c r="B8" s="15">
        <v>2</v>
      </c>
      <c r="C8" s="15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8" t="s">
        <v>516</v>
      </c>
      <c r="B9" s="26" t="s">
        <v>608</v>
      </c>
      <c r="C9" s="26"/>
      <c r="D9" s="7" t="s">
        <v>114</v>
      </c>
      <c r="E9" s="7" t="s">
        <v>114</v>
      </c>
      <c r="F9" s="7" t="s">
        <v>114</v>
      </c>
      <c r="G9" s="7">
        <v>10000</v>
      </c>
    </row>
    <row r="10" spans="1:7" ht="20.100000000000001" customHeight="1" x14ac:dyDescent="0.15">
      <c r="A10" s="3" t="s">
        <v>518</v>
      </c>
      <c r="B10" s="16" t="s">
        <v>609</v>
      </c>
      <c r="C10" s="16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5" t="s">
        <v>498</v>
      </c>
      <c r="B11" s="25"/>
      <c r="C11" s="25"/>
      <c r="D11" s="25"/>
      <c r="E11" s="25"/>
      <c r="F11" s="25"/>
      <c r="G11" s="7">
        <v>10000</v>
      </c>
    </row>
    <row r="12" spans="1:7" ht="24.95" customHeight="1" x14ac:dyDescent="0.15"/>
    <row r="13" spans="1:7" ht="20.100000000000001" customHeight="1" x14ac:dyDescent="0.15">
      <c r="A13" s="23" t="s">
        <v>255</v>
      </c>
      <c r="B13" s="23"/>
      <c r="C13" s="24" t="s">
        <v>190</v>
      </c>
      <c r="D13" s="24"/>
      <c r="E13" s="24"/>
      <c r="F13" s="24"/>
      <c r="G13" s="24"/>
    </row>
    <row r="14" spans="1:7" ht="20.100000000000001" customHeight="1" x14ac:dyDescent="0.15">
      <c r="A14" s="23" t="s">
        <v>256</v>
      </c>
      <c r="B14" s="23"/>
      <c r="C14" s="24" t="s">
        <v>257</v>
      </c>
      <c r="D14" s="24"/>
      <c r="E14" s="24"/>
      <c r="F14" s="24"/>
      <c r="G14" s="24"/>
    </row>
    <row r="15" spans="1:7" ht="15" customHeight="1" x14ac:dyDescent="0.15"/>
    <row r="16" spans="1:7" ht="24.95" customHeight="1" x14ac:dyDescent="0.15">
      <c r="A16" s="21" t="s">
        <v>603</v>
      </c>
      <c r="B16" s="21"/>
      <c r="C16" s="21"/>
      <c r="D16" s="21"/>
      <c r="E16" s="21"/>
      <c r="F16" s="21"/>
      <c r="G16" s="21"/>
    </row>
    <row r="17" spans="1:7" ht="15" customHeight="1" x14ac:dyDescent="0.15"/>
    <row r="18" spans="1:7" ht="50.1" customHeight="1" x14ac:dyDescent="0.15">
      <c r="A18" s="3" t="s">
        <v>259</v>
      </c>
      <c r="B18" s="15" t="s">
        <v>511</v>
      </c>
      <c r="C18" s="15"/>
      <c r="D18" s="3" t="s">
        <v>604</v>
      </c>
      <c r="E18" s="3" t="s">
        <v>605</v>
      </c>
      <c r="F18" s="3" t="s">
        <v>606</v>
      </c>
      <c r="G18" s="3" t="s">
        <v>607</v>
      </c>
    </row>
    <row r="19" spans="1:7" ht="15" customHeight="1" x14ac:dyDescent="0.15">
      <c r="A19" s="3">
        <v>1</v>
      </c>
      <c r="B19" s="15">
        <v>2</v>
      </c>
      <c r="C19" s="15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8" t="s">
        <v>516</v>
      </c>
      <c r="B20" s="26" t="s">
        <v>610</v>
      </c>
      <c r="C20" s="26"/>
      <c r="D20" s="7" t="s">
        <v>114</v>
      </c>
      <c r="E20" s="7" t="s">
        <v>114</v>
      </c>
      <c r="F20" s="7" t="s">
        <v>114</v>
      </c>
      <c r="G20" s="7">
        <v>571650</v>
      </c>
    </row>
    <row r="21" spans="1:7" ht="20.100000000000001" customHeight="1" x14ac:dyDescent="0.15">
      <c r="A21" s="3" t="s">
        <v>518</v>
      </c>
      <c r="B21" s="16" t="s">
        <v>611</v>
      </c>
      <c r="C21" s="16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519</v>
      </c>
      <c r="B22" s="16" t="s">
        <v>612</v>
      </c>
      <c r="C22" s="16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538</v>
      </c>
      <c r="B23" s="16" t="s">
        <v>613</v>
      </c>
      <c r="C23" s="16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585</v>
      </c>
      <c r="B24" s="16" t="s">
        <v>614</v>
      </c>
      <c r="C24" s="16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5" t="s">
        <v>498</v>
      </c>
      <c r="B25" s="25"/>
      <c r="C25" s="25"/>
      <c r="D25" s="25"/>
      <c r="E25" s="25"/>
      <c r="F25" s="25"/>
      <c r="G25" s="7">
        <v>571650</v>
      </c>
    </row>
    <row r="26" spans="1:7" ht="24.95" customHeight="1" x14ac:dyDescent="0.15"/>
    <row r="27" spans="1:7" ht="24.95" customHeight="1" x14ac:dyDescent="0.15">
      <c r="A27" s="23" t="s">
        <v>255</v>
      </c>
      <c r="B27" s="23"/>
      <c r="C27" s="24"/>
      <c r="D27" s="24"/>
      <c r="E27" s="24"/>
      <c r="F27" s="24"/>
      <c r="G27" s="24"/>
    </row>
    <row r="28" spans="1:7" ht="24.95" customHeight="1" x14ac:dyDescent="0.15">
      <c r="A28" s="23" t="s">
        <v>256</v>
      </c>
      <c r="B28" s="23"/>
      <c r="C28" s="24"/>
      <c r="D28" s="24"/>
      <c r="E28" s="24"/>
      <c r="F28" s="24"/>
      <c r="G28" s="24"/>
    </row>
    <row r="29" spans="1:7" ht="15" customHeight="1" x14ac:dyDescent="0.15"/>
    <row r="30" spans="1:7" ht="24.95" customHeight="1" x14ac:dyDescent="0.15">
      <c r="A30" s="21" t="s">
        <v>615</v>
      </c>
      <c r="B30" s="21"/>
      <c r="C30" s="21"/>
      <c r="D30" s="21"/>
      <c r="E30" s="21"/>
      <c r="F30" s="21"/>
      <c r="G30" s="21"/>
    </row>
    <row r="31" spans="1:7" ht="15" customHeight="1" x14ac:dyDescent="0.15"/>
    <row r="32" spans="1:7" ht="50.1" customHeight="1" x14ac:dyDescent="0.15">
      <c r="A32" s="3" t="s">
        <v>259</v>
      </c>
      <c r="B32" s="15" t="s">
        <v>511</v>
      </c>
      <c r="C32" s="15"/>
      <c r="D32" s="15"/>
      <c r="E32" s="3" t="s">
        <v>616</v>
      </c>
      <c r="F32" s="3" t="s">
        <v>617</v>
      </c>
      <c r="G32" s="3" t="s">
        <v>618</v>
      </c>
    </row>
    <row r="33" spans="1:7" ht="24.95" customHeight="1" x14ac:dyDescent="0.15">
      <c r="A33" s="3" t="s">
        <v>114</v>
      </c>
      <c r="B33" s="15" t="s">
        <v>114</v>
      </c>
      <c r="C33" s="15"/>
      <c r="D33" s="15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3" t="s">
        <v>255</v>
      </c>
      <c r="B35" s="23"/>
      <c r="C35" s="24" t="s">
        <v>190</v>
      </c>
      <c r="D35" s="24"/>
      <c r="E35" s="24"/>
      <c r="F35" s="24"/>
      <c r="G35" s="24"/>
    </row>
    <row r="36" spans="1:7" ht="20.100000000000001" customHeight="1" x14ac:dyDescent="0.15">
      <c r="A36" s="23" t="s">
        <v>256</v>
      </c>
      <c r="B36" s="23"/>
      <c r="C36" s="24" t="s">
        <v>500</v>
      </c>
      <c r="D36" s="24"/>
      <c r="E36" s="24"/>
      <c r="F36" s="24"/>
      <c r="G36" s="24"/>
    </row>
    <row r="37" spans="1:7" ht="15" customHeight="1" x14ac:dyDescent="0.15"/>
    <row r="38" spans="1:7" ht="24.95" customHeight="1" x14ac:dyDescent="0.15">
      <c r="A38" s="21" t="s">
        <v>619</v>
      </c>
      <c r="B38" s="21"/>
      <c r="C38" s="21"/>
      <c r="D38" s="21"/>
      <c r="E38" s="21"/>
      <c r="F38" s="21"/>
      <c r="G38" s="21"/>
    </row>
    <row r="39" spans="1:7" ht="15" customHeight="1" x14ac:dyDescent="0.15"/>
    <row r="40" spans="1:7" ht="50.1" customHeight="1" x14ac:dyDescent="0.15">
      <c r="A40" s="3" t="s">
        <v>259</v>
      </c>
      <c r="B40" s="15" t="s">
        <v>66</v>
      </c>
      <c r="C40" s="15"/>
      <c r="D40" s="3" t="s">
        <v>620</v>
      </c>
      <c r="E40" s="3" t="s">
        <v>621</v>
      </c>
      <c r="F40" s="3" t="s">
        <v>622</v>
      </c>
      <c r="G40" s="3" t="s">
        <v>607</v>
      </c>
    </row>
    <row r="41" spans="1:7" ht="15" customHeight="1" x14ac:dyDescent="0.15">
      <c r="A41" s="3">
        <v>1</v>
      </c>
      <c r="B41" s="15">
        <v>2</v>
      </c>
      <c r="C41" s="15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8" t="s">
        <v>516</v>
      </c>
      <c r="B42" s="26" t="s">
        <v>623</v>
      </c>
      <c r="C42" s="26"/>
      <c r="D42" s="7" t="s">
        <v>114</v>
      </c>
      <c r="E42" s="7" t="s">
        <v>114</v>
      </c>
      <c r="F42" s="7" t="s">
        <v>114</v>
      </c>
      <c r="G42" s="7">
        <v>409000</v>
      </c>
    </row>
    <row r="43" spans="1:7" ht="20.100000000000001" customHeight="1" x14ac:dyDescent="0.15">
      <c r="A43" s="3" t="s">
        <v>518</v>
      </c>
      <c r="B43" s="16" t="s">
        <v>624</v>
      </c>
      <c r="C43" s="16"/>
      <c r="D43" s="6">
        <v>74363.636362999998</v>
      </c>
      <c r="E43" s="6">
        <v>5.5</v>
      </c>
      <c r="F43" s="6">
        <v>1</v>
      </c>
      <c r="G43" s="6">
        <v>409000</v>
      </c>
    </row>
    <row r="44" spans="1:7" ht="20.100000000000001" customHeight="1" x14ac:dyDescent="0.15">
      <c r="A44" s="8" t="s">
        <v>520</v>
      </c>
      <c r="B44" s="26" t="s">
        <v>625</v>
      </c>
      <c r="C44" s="26"/>
      <c r="D44" s="7" t="s">
        <v>114</v>
      </c>
      <c r="E44" s="7" t="s">
        <v>114</v>
      </c>
      <c r="F44" s="7" t="s">
        <v>114</v>
      </c>
      <c r="G44" s="7">
        <v>315000</v>
      </c>
    </row>
    <row r="45" spans="1:7" ht="39.950000000000003" customHeight="1" x14ac:dyDescent="0.15">
      <c r="A45" s="3" t="s">
        <v>522</v>
      </c>
      <c r="B45" s="16" t="s">
        <v>626</v>
      </c>
      <c r="C45" s="16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8" t="s">
        <v>523</v>
      </c>
      <c r="B46" s="26" t="s">
        <v>627</v>
      </c>
      <c r="C46" s="26"/>
      <c r="D46" s="7" t="s">
        <v>114</v>
      </c>
      <c r="E46" s="7" t="s">
        <v>114</v>
      </c>
      <c r="F46" s="7" t="s">
        <v>114</v>
      </c>
      <c r="G46" s="7">
        <v>23000</v>
      </c>
    </row>
    <row r="47" spans="1:7" ht="20.100000000000001" customHeight="1" x14ac:dyDescent="0.15">
      <c r="A47" s="3" t="s">
        <v>525</v>
      </c>
      <c r="B47" s="16" t="s">
        <v>628</v>
      </c>
      <c r="C47" s="16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8" t="s">
        <v>528</v>
      </c>
      <c r="B48" s="26" t="s">
        <v>629</v>
      </c>
      <c r="C48" s="26"/>
      <c r="D48" s="7" t="s">
        <v>114</v>
      </c>
      <c r="E48" s="7" t="s">
        <v>114</v>
      </c>
      <c r="F48" s="7" t="s">
        <v>114</v>
      </c>
      <c r="G48" s="7">
        <v>26000</v>
      </c>
    </row>
    <row r="49" spans="1:7" ht="20.100000000000001" customHeight="1" x14ac:dyDescent="0.15">
      <c r="A49" s="3" t="s">
        <v>530</v>
      </c>
      <c r="B49" s="16" t="s">
        <v>630</v>
      </c>
      <c r="C49" s="16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4.95" customHeight="1" x14ac:dyDescent="0.15">
      <c r="A50" s="25" t="s">
        <v>498</v>
      </c>
      <c r="B50" s="25"/>
      <c r="C50" s="25"/>
      <c r="D50" s="25"/>
      <c r="E50" s="25"/>
      <c r="F50" s="25"/>
      <c r="G50" s="7">
        <v>773000</v>
      </c>
    </row>
    <row r="51" spans="1:7" ht="24.95" customHeight="1" x14ac:dyDescent="0.15"/>
    <row r="52" spans="1:7" ht="20.100000000000001" customHeight="1" x14ac:dyDescent="0.15">
      <c r="A52" s="23" t="s">
        <v>255</v>
      </c>
      <c r="B52" s="23"/>
      <c r="C52" s="24" t="s">
        <v>190</v>
      </c>
      <c r="D52" s="24"/>
      <c r="E52" s="24"/>
      <c r="F52" s="24"/>
      <c r="G52" s="24"/>
    </row>
    <row r="53" spans="1:7" ht="20.100000000000001" customHeight="1" x14ac:dyDescent="0.15">
      <c r="A53" s="23" t="s">
        <v>256</v>
      </c>
      <c r="B53" s="23"/>
      <c r="C53" s="24" t="s">
        <v>257</v>
      </c>
      <c r="D53" s="24"/>
      <c r="E53" s="24"/>
      <c r="F53" s="24"/>
      <c r="G53" s="24"/>
    </row>
    <row r="54" spans="1:7" ht="15" customHeight="1" x14ac:dyDescent="0.15"/>
    <row r="55" spans="1:7" ht="24.95" customHeight="1" x14ac:dyDescent="0.15">
      <c r="A55" s="21" t="s">
        <v>619</v>
      </c>
      <c r="B55" s="21"/>
      <c r="C55" s="21"/>
      <c r="D55" s="21"/>
      <c r="E55" s="21"/>
      <c r="F55" s="21"/>
      <c r="G55" s="21"/>
    </row>
    <row r="56" spans="1:7" ht="15" customHeight="1" x14ac:dyDescent="0.15"/>
    <row r="57" spans="1:7" ht="50.1" customHeight="1" x14ac:dyDescent="0.15">
      <c r="A57" s="3" t="s">
        <v>259</v>
      </c>
      <c r="B57" s="15" t="s">
        <v>66</v>
      </c>
      <c r="C57" s="15"/>
      <c r="D57" s="3" t="s">
        <v>620</v>
      </c>
      <c r="E57" s="3" t="s">
        <v>621</v>
      </c>
      <c r="F57" s="3" t="s">
        <v>622</v>
      </c>
      <c r="G57" s="3" t="s">
        <v>607</v>
      </c>
    </row>
    <row r="58" spans="1:7" ht="15" customHeight="1" x14ac:dyDescent="0.15">
      <c r="A58" s="3">
        <v>1</v>
      </c>
      <c r="B58" s="15">
        <v>2</v>
      </c>
      <c r="C58" s="15"/>
      <c r="D58" s="3">
        <v>3</v>
      </c>
      <c r="E58" s="3">
        <v>4</v>
      </c>
      <c r="F58" s="3">
        <v>5</v>
      </c>
      <c r="G58" s="3">
        <v>6</v>
      </c>
    </row>
    <row r="59" spans="1:7" ht="20.100000000000001" customHeight="1" x14ac:dyDescent="0.15">
      <c r="A59" s="8" t="s">
        <v>516</v>
      </c>
      <c r="B59" s="26" t="s">
        <v>631</v>
      </c>
      <c r="C59" s="26"/>
      <c r="D59" s="7" t="s">
        <v>114</v>
      </c>
      <c r="E59" s="7" t="s">
        <v>114</v>
      </c>
      <c r="F59" s="7" t="s">
        <v>114</v>
      </c>
      <c r="G59" s="7">
        <v>1376000</v>
      </c>
    </row>
    <row r="60" spans="1:7" ht="20.100000000000001" customHeight="1" x14ac:dyDescent="0.15">
      <c r="A60" s="3" t="s">
        <v>518</v>
      </c>
      <c r="B60" s="16" t="s">
        <v>632</v>
      </c>
      <c r="C60" s="16"/>
      <c r="D60" s="6">
        <v>110000</v>
      </c>
      <c r="E60" s="6">
        <v>5.5</v>
      </c>
      <c r="F60" s="6">
        <v>1</v>
      </c>
      <c r="G60" s="6">
        <v>605000</v>
      </c>
    </row>
    <row r="61" spans="1:7" ht="20.100000000000001" customHeight="1" x14ac:dyDescent="0.15">
      <c r="A61" s="3" t="s">
        <v>519</v>
      </c>
      <c r="B61" s="16" t="s">
        <v>633</v>
      </c>
      <c r="C61" s="16"/>
      <c r="D61" s="6">
        <v>118181.818181</v>
      </c>
      <c r="E61" s="6">
        <v>5.5</v>
      </c>
      <c r="F61" s="6">
        <v>1</v>
      </c>
      <c r="G61" s="6">
        <v>650000</v>
      </c>
    </row>
    <row r="62" spans="1:7" ht="20.100000000000001" customHeight="1" x14ac:dyDescent="0.15">
      <c r="A62" s="3" t="s">
        <v>538</v>
      </c>
      <c r="B62" s="16" t="s">
        <v>634</v>
      </c>
      <c r="C62" s="16"/>
      <c r="D62" s="6">
        <v>26304.347826000001</v>
      </c>
      <c r="E62" s="6">
        <v>4.5999999999999996</v>
      </c>
      <c r="F62" s="6">
        <v>1</v>
      </c>
      <c r="G62" s="6">
        <v>121000</v>
      </c>
    </row>
    <row r="63" spans="1:7" ht="20.100000000000001" customHeight="1" x14ac:dyDescent="0.15">
      <c r="A63" s="8" t="s">
        <v>520</v>
      </c>
      <c r="B63" s="26" t="s">
        <v>635</v>
      </c>
      <c r="C63" s="26"/>
      <c r="D63" s="7" t="s">
        <v>114</v>
      </c>
      <c r="E63" s="7" t="s">
        <v>114</v>
      </c>
      <c r="F63" s="7" t="s">
        <v>114</v>
      </c>
      <c r="G63" s="7">
        <v>2296000</v>
      </c>
    </row>
    <row r="64" spans="1:7" ht="39.950000000000003" customHeight="1" x14ac:dyDescent="0.15">
      <c r="A64" s="3" t="s">
        <v>522</v>
      </c>
      <c r="B64" s="16" t="s">
        <v>636</v>
      </c>
      <c r="C64" s="16"/>
      <c r="D64" s="6">
        <v>694.45011799999997</v>
      </c>
      <c r="E64" s="6">
        <v>2447.98</v>
      </c>
      <c r="F64" s="6">
        <v>1</v>
      </c>
      <c r="G64" s="6">
        <v>1700000</v>
      </c>
    </row>
    <row r="65" spans="1:7" ht="20.100000000000001" customHeight="1" x14ac:dyDescent="0.15">
      <c r="A65" s="3" t="s">
        <v>552</v>
      </c>
      <c r="B65" s="16" t="s">
        <v>637</v>
      </c>
      <c r="C65" s="16"/>
      <c r="D65" s="6">
        <v>145.99370500000001</v>
      </c>
      <c r="E65" s="6">
        <v>3164.52</v>
      </c>
      <c r="F65" s="6">
        <v>1</v>
      </c>
      <c r="G65" s="6">
        <v>462000</v>
      </c>
    </row>
    <row r="66" spans="1:7" ht="20.100000000000001" customHeight="1" x14ac:dyDescent="0.15">
      <c r="A66" s="3" t="s">
        <v>638</v>
      </c>
      <c r="B66" s="16" t="s">
        <v>639</v>
      </c>
      <c r="C66" s="16"/>
      <c r="D66" s="6">
        <v>622.06953999999996</v>
      </c>
      <c r="E66" s="6">
        <v>215.41</v>
      </c>
      <c r="F66" s="6">
        <v>1</v>
      </c>
      <c r="G66" s="6">
        <v>134000</v>
      </c>
    </row>
    <row r="67" spans="1:7" ht="20.100000000000001" customHeight="1" x14ac:dyDescent="0.15">
      <c r="A67" s="8" t="s">
        <v>523</v>
      </c>
      <c r="B67" s="26" t="s">
        <v>640</v>
      </c>
      <c r="C67" s="26"/>
      <c r="D67" s="7" t="s">
        <v>114</v>
      </c>
      <c r="E67" s="7" t="s">
        <v>114</v>
      </c>
      <c r="F67" s="7" t="s">
        <v>114</v>
      </c>
      <c r="G67" s="7">
        <v>430000</v>
      </c>
    </row>
    <row r="68" spans="1:7" ht="20.100000000000001" customHeight="1" x14ac:dyDescent="0.15">
      <c r="A68" s="3" t="s">
        <v>525</v>
      </c>
      <c r="B68" s="16" t="s">
        <v>641</v>
      </c>
      <c r="C68" s="16"/>
      <c r="D68" s="6">
        <v>4197.5129999999999</v>
      </c>
      <c r="E68" s="6">
        <v>30.56</v>
      </c>
      <c r="F68" s="6">
        <v>1</v>
      </c>
      <c r="G68" s="6">
        <v>128276</v>
      </c>
    </row>
    <row r="69" spans="1:7" ht="20.100000000000001" customHeight="1" x14ac:dyDescent="0.15">
      <c r="A69" s="3" t="s">
        <v>526</v>
      </c>
      <c r="B69" s="16" t="s">
        <v>642</v>
      </c>
      <c r="C69" s="16"/>
      <c r="D69" s="6">
        <v>5244.0919029999995</v>
      </c>
      <c r="E69" s="6">
        <v>36.56</v>
      </c>
      <c r="F69" s="6">
        <v>1</v>
      </c>
      <c r="G69" s="6">
        <v>191724</v>
      </c>
    </row>
    <row r="70" spans="1:7" ht="20.100000000000001" customHeight="1" x14ac:dyDescent="0.15">
      <c r="A70" s="3" t="s">
        <v>527</v>
      </c>
      <c r="B70" s="16" t="s">
        <v>643</v>
      </c>
      <c r="C70" s="16"/>
      <c r="D70" s="6">
        <v>1229.371866</v>
      </c>
      <c r="E70" s="6">
        <v>33.909999999999997</v>
      </c>
      <c r="F70" s="6">
        <v>1</v>
      </c>
      <c r="G70" s="6">
        <v>41688</v>
      </c>
    </row>
    <row r="71" spans="1:7" ht="20.100000000000001" customHeight="1" x14ac:dyDescent="0.15">
      <c r="A71" s="3" t="s">
        <v>644</v>
      </c>
      <c r="B71" s="16" t="s">
        <v>642</v>
      </c>
      <c r="C71" s="16"/>
      <c r="D71" s="6">
        <v>1779.421724</v>
      </c>
      <c r="E71" s="6">
        <v>38.39</v>
      </c>
      <c r="F71" s="6">
        <v>1</v>
      </c>
      <c r="G71" s="6">
        <v>68312</v>
      </c>
    </row>
    <row r="72" spans="1:7" ht="24.95" customHeight="1" x14ac:dyDescent="0.15">
      <c r="A72" s="25" t="s">
        <v>498</v>
      </c>
      <c r="B72" s="25"/>
      <c r="C72" s="25"/>
      <c r="D72" s="25"/>
      <c r="E72" s="25"/>
      <c r="F72" s="25"/>
      <c r="G72" s="7">
        <v>4102000</v>
      </c>
    </row>
    <row r="73" spans="1:7" ht="24.95" customHeight="1" x14ac:dyDescent="0.15"/>
    <row r="74" spans="1:7" ht="20.100000000000001" customHeight="1" x14ac:dyDescent="0.15">
      <c r="A74" s="23" t="s">
        <v>255</v>
      </c>
      <c r="B74" s="23"/>
      <c r="C74" s="24" t="s">
        <v>190</v>
      </c>
      <c r="D74" s="24"/>
      <c r="E74" s="24"/>
      <c r="F74" s="24"/>
      <c r="G74" s="24"/>
    </row>
    <row r="75" spans="1:7" ht="20.100000000000001" customHeight="1" x14ac:dyDescent="0.15">
      <c r="A75" s="23" t="s">
        <v>256</v>
      </c>
      <c r="B75" s="23"/>
      <c r="C75" s="24" t="s">
        <v>500</v>
      </c>
      <c r="D75" s="24"/>
      <c r="E75" s="24"/>
      <c r="F75" s="24"/>
      <c r="G75" s="24"/>
    </row>
    <row r="76" spans="1:7" ht="15" customHeight="1" x14ac:dyDescent="0.15"/>
    <row r="77" spans="1:7" ht="24.95" customHeight="1" x14ac:dyDescent="0.15">
      <c r="A77" s="21" t="s">
        <v>645</v>
      </c>
      <c r="B77" s="21"/>
      <c r="C77" s="21"/>
      <c r="D77" s="21"/>
      <c r="E77" s="21"/>
      <c r="F77" s="21"/>
      <c r="G77" s="21"/>
    </row>
    <row r="78" spans="1:7" ht="15" customHeight="1" x14ac:dyDescent="0.15"/>
    <row r="79" spans="1:7" ht="50.1" customHeight="1" x14ac:dyDescent="0.15">
      <c r="A79" s="3" t="s">
        <v>259</v>
      </c>
      <c r="B79" s="15" t="s">
        <v>66</v>
      </c>
      <c r="C79" s="15"/>
      <c r="D79" s="15"/>
      <c r="E79" s="3" t="s">
        <v>646</v>
      </c>
      <c r="F79" s="3" t="s">
        <v>647</v>
      </c>
      <c r="G79" s="3" t="s">
        <v>648</v>
      </c>
    </row>
    <row r="80" spans="1:7" ht="15" customHeight="1" x14ac:dyDescent="0.15">
      <c r="A80" s="3">
        <v>1</v>
      </c>
      <c r="B80" s="15">
        <v>2</v>
      </c>
      <c r="C80" s="15"/>
      <c r="D80" s="15"/>
      <c r="E80" s="3">
        <v>3</v>
      </c>
      <c r="F80" s="3">
        <v>4</v>
      </c>
      <c r="G80" s="3">
        <v>5</v>
      </c>
    </row>
    <row r="81" spans="1:7" ht="20.100000000000001" customHeight="1" x14ac:dyDescent="0.15">
      <c r="A81" s="8" t="s">
        <v>516</v>
      </c>
      <c r="B81" s="26" t="s">
        <v>649</v>
      </c>
      <c r="C81" s="26"/>
      <c r="D81" s="26"/>
      <c r="E81" s="7" t="s">
        <v>114</v>
      </c>
      <c r="F81" s="7" t="s">
        <v>114</v>
      </c>
      <c r="G81" s="7">
        <v>123750</v>
      </c>
    </row>
    <row r="82" spans="1:7" ht="39.950000000000003" customHeight="1" x14ac:dyDescent="0.15">
      <c r="A82" s="3" t="s">
        <v>518</v>
      </c>
      <c r="B82" s="16" t="s">
        <v>650</v>
      </c>
      <c r="C82" s="16"/>
      <c r="D82" s="16"/>
      <c r="E82" s="6"/>
      <c r="F82" s="6"/>
      <c r="G82" s="6">
        <v>123750</v>
      </c>
    </row>
    <row r="83" spans="1:7" ht="39.950000000000003" customHeight="1" x14ac:dyDescent="0.15">
      <c r="A83" s="3" t="s">
        <v>651</v>
      </c>
      <c r="B83" s="16" t="s">
        <v>650</v>
      </c>
      <c r="C83" s="16"/>
      <c r="D83" s="16"/>
      <c r="E83" s="6">
        <v>225</v>
      </c>
      <c r="F83" s="6">
        <v>550</v>
      </c>
      <c r="G83" s="6">
        <v>123750</v>
      </c>
    </row>
    <row r="84" spans="1:7" ht="24.95" customHeight="1" x14ac:dyDescent="0.15">
      <c r="A84" s="25" t="s">
        <v>498</v>
      </c>
      <c r="B84" s="25"/>
      <c r="C84" s="25"/>
      <c r="D84" s="25"/>
      <c r="E84" s="25"/>
      <c r="F84" s="25"/>
      <c r="G84" s="7">
        <v>123750</v>
      </c>
    </row>
    <row r="85" spans="1:7" ht="24.95" customHeight="1" x14ac:dyDescent="0.15"/>
    <row r="86" spans="1:7" ht="20.100000000000001" customHeight="1" x14ac:dyDescent="0.15">
      <c r="A86" s="23" t="s">
        <v>255</v>
      </c>
      <c r="B86" s="23"/>
      <c r="C86" s="24" t="s">
        <v>190</v>
      </c>
      <c r="D86" s="24"/>
      <c r="E86" s="24"/>
      <c r="F86" s="24"/>
      <c r="G86" s="24"/>
    </row>
    <row r="87" spans="1:7" ht="20.100000000000001" customHeight="1" x14ac:dyDescent="0.15">
      <c r="A87" s="23" t="s">
        <v>256</v>
      </c>
      <c r="B87" s="23"/>
      <c r="C87" s="24" t="s">
        <v>257</v>
      </c>
      <c r="D87" s="24"/>
      <c r="E87" s="24"/>
      <c r="F87" s="24"/>
      <c r="G87" s="24"/>
    </row>
    <row r="88" spans="1:7" ht="15" customHeight="1" x14ac:dyDescent="0.15"/>
    <row r="89" spans="1:7" ht="24.95" customHeight="1" x14ac:dyDescent="0.15">
      <c r="A89" s="21" t="s">
        <v>645</v>
      </c>
      <c r="B89" s="21"/>
      <c r="C89" s="21"/>
      <c r="D89" s="21"/>
      <c r="E89" s="21"/>
      <c r="F89" s="21"/>
      <c r="G89" s="21"/>
    </row>
    <row r="90" spans="1:7" ht="15" customHeight="1" x14ac:dyDescent="0.15"/>
    <row r="91" spans="1:7" ht="50.1" customHeight="1" x14ac:dyDescent="0.15">
      <c r="A91" s="3" t="s">
        <v>259</v>
      </c>
      <c r="B91" s="15" t="s">
        <v>66</v>
      </c>
      <c r="C91" s="15"/>
      <c r="D91" s="15"/>
      <c r="E91" s="3" t="s">
        <v>646</v>
      </c>
      <c r="F91" s="3" t="s">
        <v>647</v>
      </c>
      <c r="G91" s="3" t="s">
        <v>648</v>
      </c>
    </row>
    <row r="92" spans="1:7" ht="15" customHeight="1" x14ac:dyDescent="0.15">
      <c r="A92" s="3">
        <v>1</v>
      </c>
      <c r="B92" s="15">
        <v>2</v>
      </c>
      <c r="C92" s="15"/>
      <c r="D92" s="15"/>
      <c r="E92" s="3">
        <v>3</v>
      </c>
      <c r="F92" s="3">
        <v>4</v>
      </c>
      <c r="G92" s="3">
        <v>5</v>
      </c>
    </row>
    <row r="93" spans="1:7" ht="20.100000000000001" customHeight="1" x14ac:dyDescent="0.15">
      <c r="A93" s="8" t="s">
        <v>516</v>
      </c>
      <c r="B93" s="26" t="s">
        <v>652</v>
      </c>
      <c r="C93" s="26"/>
      <c r="D93" s="26"/>
      <c r="E93" s="7" t="s">
        <v>114</v>
      </c>
      <c r="F93" s="7" t="s">
        <v>114</v>
      </c>
      <c r="G93" s="7">
        <v>7623847</v>
      </c>
    </row>
    <row r="94" spans="1:7" ht="39.950000000000003" customHeight="1" x14ac:dyDescent="0.15">
      <c r="A94" s="3" t="s">
        <v>518</v>
      </c>
      <c r="B94" s="16" t="s">
        <v>653</v>
      </c>
      <c r="C94" s="16"/>
      <c r="D94" s="16"/>
      <c r="E94" s="6"/>
      <c r="F94" s="6"/>
      <c r="G94" s="6">
        <v>7623847</v>
      </c>
    </row>
    <row r="95" spans="1:7" ht="39.950000000000003" customHeight="1" x14ac:dyDescent="0.15">
      <c r="A95" s="3" t="s">
        <v>651</v>
      </c>
      <c r="B95" s="16" t="s">
        <v>654</v>
      </c>
      <c r="C95" s="16"/>
      <c r="D95" s="16"/>
      <c r="E95" s="6">
        <v>13861.54</v>
      </c>
      <c r="F95" s="6">
        <v>550</v>
      </c>
      <c r="G95" s="6">
        <v>7623847</v>
      </c>
    </row>
    <row r="96" spans="1:7" ht="20.100000000000001" customHeight="1" x14ac:dyDescent="0.15">
      <c r="A96" s="8" t="s">
        <v>520</v>
      </c>
      <c r="B96" s="26" t="s">
        <v>655</v>
      </c>
      <c r="C96" s="26"/>
      <c r="D96" s="26"/>
      <c r="E96" s="7" t="s">
        <v>114</v>
      </c>
      <c r="F96" s="7" t="s">
        <v>114</v>
      </c>
      <c r="G96" s="7">
        <v>2709400</v>
      </c>
    </row>
    <row r="97" spans="1:7" ht="39.950000000000003" customHeight="1" x14ac:dyDescent="0.15">
      <c r="A97" s="3" t="s">
        <v>522</v>
      </c>
      <c r="B97" s="16" t="s">
        <v>656</v>
      </c>
      <c r="C97" s="16"/>
      <c r="D97" s="16"/>
      <c r="E97" s="6"/>
      <c r="F97" s="6"/>
      <c r="G97" s="6">
        <v>2709400</v>
      </c>
    </row>
    <row r="98" spans="1:7" ht="39.950000000000003" customHeight="1" x14ac:dyDescent="0.15">
      <c r="A98" s="3" t="s">
        <v>657</v>
      </c>
      <c r="B98" s="16" t="s">
        <v>658</v>
      </c>
      <c r="C98" s="16"/>
      <c r="D98" s="16"/>
      <c r="E98" s="6">
        <v>1178</v>
      </c>
      <c r="F98" s="6">
        <v>2300</v>
      </c>
      <c r="G98" s="6">
        <v>2709400</v>
      </c>
    </row>
    <row r="99" spans="1:7" ht="20.100000000000001" customHeight="1" x14ac:dyDescent="0.15">
      <c r="A99" s="8" t="s">
        <v>523</v>
      </c>
      <c r="B99" s="26" t="s">
        <v>659</v>
      </c>
      <c r="C99" s="26"/>
      <c r="D99" s="26"/>
      <c r="E99" s="7" t="s">
        <v>114</v>
      </c>
      <c r="F99" s="7" t="s">
        <v>114</v>
      </c>
      <c r="G99" s="7">
        <v>200340</v>
      </c>
    </row>
    <row r="100" spans="1:7" ht="20.100000000000001" customHeight="1" x14ac:dyDescent="0.15">
      <c r="A100" s="3" t="s">
        <v>525</v>
      </c>
      <c r="B100" s="16" t="s">
        <v>659</v>
      </c>
      <c r="C100" s="16"/>
      <c r="D100" s="16"/>
      <c r="E100" s="6"/>
      <c r="F100" s="6"/>
      <c r="G100" s="6">
        <v>200340</v>
      </c>
    </row>
    <row r="101" spans="1:7" ht="20.100000000000001" customHeight="1" x14ac:dyDescent="0.15">
      <c r="A101" s="3" t="s">
        <v>660</v>
      </c>
      <c r="B101" s="16" t="s">
        <v>659</v>
      </c>
      <c r="C101" s="16"/>
      <c r="D101" s="16"/>
      <c r="E101" s="6">
        <v>12</v>
      </c>
      <c r="F101" s="6">
        <v>16695</v>
      </c>
      <c r="G101" s="6">
        <v>200340</v>
      </c>
    </row>
    <row r="102" spans="1:7" ht="20.100000000000001" customHeight="1" x14ac:dyDescent="0.15">
      <c r="A102" s="8" t="s">
        <v>528</v>
      </c>
      <c r="B102" s="26" t="s">
        <v>652</v>
      </c>
      <c r="C102" s="26"/>
      <c r="D102" s="26"/>
      <c r="E102" s="7" t="s">
        <v>114</v>
      </c>
      <c r="F102" s="7" t="s">
        <v>114</v>
      </c>
      <c r="G102" s="7">
        <v>6040149.5</v>
      </c>
    </row>
    <row r="103" spans="1:7" ht="39.950000000000003" customHeight="1" x14ac:dyDescent="0.15">
      <c r="A103" s="3" t="s">
        <v>530</v>
      </c>
      <c r="B103" s="16" t="s">
        <v>653</v>
      </c>
      <c r="C103" s="16"/>
      <c r="D103" s="16"/>
      <c r="E103" s="6"/>
      <c r="F103" s="6"/>
      <c r="G103" s="6">
        <v>6040149.5</v>
      </c>
    </row>
    <row r="104" spans="1:7" ht="39.950000000000003" customHeight="1" x14ac:dyDescent="0.15">
      <c r="A104" s="3" t="s">
        <v>661</v>
      </c>
      <c r="B104" s="16" t="s">
        <v>662</v>
      </c>
      <c r="C104" s="16"/>
      <c r="D104" s="16"/>
      <c r="E104" s="6">
        <v>10982.09</v>
      </c>
      <c r="F104" s="6">
        <v>550</v>
      </c>
      <c r="G104" s="6">
        <v>6040149.5</v>
      </c>
    </row>
    <row r="105" spans="1:7" ht="20.100000000000001" customHeight="1" x14ac:dyDescent="0.15">
      <c r="A105" s="8" t="s">
        <v>663</v>
      </c>
      <c r="B105" s="26" t="s">
        <v>655</v>
      </c>
      <c r="C105" s="26"/>
      <c r="D105" s="26"/>
      <c r="E105" s="7" t="s">
        <v>114</v>
      </c>
      <c r="F105" s="7" t="s">
        <v>114</v>
      </c>
      <c r="G105" s="7">
        <v>1886000</v>
      </c>
    </row>
    <row r="106" spans="1:7" ht="39.950000000000003" customHeight="1" x14ac:dyDescent="0.15">
      <c r="A106" s="3" t="s">
        <v>664</v>
      </c>
      <c r="B106" s="16" t="s">
        <v>665</v>
      </c>
      <c r="C106" s="16"/>
      <c r="D106" s="16"/>
      <c r="E106" s="6"/>
      <c r="F106" s="6"/>
      <c r="G106" s="6">
        <v>1886000</v>
      </c>
    </row>
    <row r="107" spans="1:7" ht="39.950000000000003" customHeight="1" x14ac:dyDescent="0.15">
      <c r="A107" s="3" t="s">
        <v>666</v>
      </c>
      <c r="B107" s="16" t="s">
        <v>667</v>
      </c>
      <c r="C107" s="16"/>
      <c r="D107" s="16"/>
      <c r="E107" s="6">
        <v>820</v>
      </c>
      <c r="F107" s="6">
        <v>2300</v>
      </c>
      <c r="G107" s="6">
        <v>1886000</v>
      </c>
    </row>
    <row r="108" spans="1:7" ht="24.95" customHeight="1" x14ac:dyDescent="0.15">
      <c r="A108" s="25" t="s">
        <v>498</v>
      </c>
      <c r="B108" s="25"/>
      <c r="C108" s="25"/>
      <c r="D108" s="25"/>
      <c r="E108" s="25"/>
      <c r="F108" s="25"/>
      <c r="G108" s="7">
        <v>18459736.5</v>
      </c>
    </row>
    <row r="109" spans="1:7" ht="24.95" customHeight="1" x14ac:dyDescent="0.15"/>
    <row r="110" spans="1:7" ht="20.100000000000001" customHeight="1" x14ac:dyDescent="0.15">
      <c r="A110" s="23" t="s">
        <v>255</v>
      </c>
      <c r="B110" s="23"/>
      <c r="C110" s="24" t="s">
        <v>190</v>
      </c>
      <c r="D110" s="24"/>
      <c r="E110" s="24"/>
      <c r="F110" s="24"/>
      <c r="G110" s="24"/>
    </row>
    <row r="111" spans="1:7" ht="20.100000000000001" customHeight="1" x14ac:dyDescent="0.15">
      <c r="A111" s="23" t="s">
        <v>256</v>
      </c>
      <c r="B111" s="23"/>
      <c r="C111" s="24" t="s">
        <v>500</v>
      </c>
      <c r="D111" s="24"/>
      <c r="E111" s="24"/>
      <c r="F111" s="24"/>
      <c r="G111" s="24"/>
    </row>
    <row r="112" spans="1:7" ht="15" customHeight="1" x14ac:dyDescent="0.15"/>
    <row r="113" spans="1:7" ht="24.95" customHeight="1" x14ac:dyDescent="0.15">
      <c r="A113" s="21" t="s">
        <v>668</v>
      </c>
      <c r="B113" s="21"/>
      <c r="C113" s="21"/>
      <c r="D113" s="21"/>
      <c r="E113" s="21"/>
      <c r="F113" s="21"/>
      <c r="G113" s="21"/>
    </row>
    <row r="114" spans="1:7" ht="15" customHeight="1" x14ac:dyDescent="0.15"/>
    <row r="115" spans="1:7" ht="50.1" customHeight="1" x14ac:dyDescent="0.15">
      <c r="A115" s="3" t="s">
        <v>259</v>
      </c>
      <c r="B115" s="15" t="s">
        <v>511</v>
      </c>
      <c r="C115" s="15"/>
      <c r="D115" s="3" t="s">
        <v>669</v>
      </c>
      <c r="E115" s="3" t="s">
        <v>670</v>
      </c>
      <c r="F115" s="3" t="s">
        <v>671</v>
      </c>
      <c r="G115" s="3" t="s">
        <v>672</v>
      </c>
    </row>
    <row r="116" spans="1:7" ht="15" customHeight="1" x14ac:dyDescent="0.15">
      <c r="A116" s="3">
        <v>1</v>
      </c>
      <c r="B116" s="15">
        <v>2</v>
      </c>
      <c r="C116" s="15"/>
      <c r="D116" s="3">
        <v>3</v>
      </c>
      <c r="E116" s="3">
        <v>4</v>
      </c>
      <c r="F116" s="3">
        <v>5</v>
      </c>
      <c r="G116" s="3">
        <v>6</v>
      </c>
    </row>
    <row r="117" spans="1:7" ht="39.950000000000003" customHeight="1" x14ac:dyDescent="0.15">
      <c r="A117" s="8" t="s">
        <v>516</v>
      </c>
      <c r="B117" s="26" t="s">
        <v>673</v>
      </c>
      <c r="C117" s="26"/>
      <c r="D117" s="7" t="s">
        <v>114</v>
      </c>
      <c r="E117" s="7" t="s">
        <v>114</v>
      </c>
      <c r="F117" s="7" t="s">
        <v>114</v>
      </c>
      <c r="G117" s="7">
        <v>267000</v>
      </c>
    </row>
    <row r="118" spans="1:7" ht="20.100000000000001" customHeight="1" x14ac:dyDescent="0.15">
      <c r="A118" s="3" t="s">
        <v>518</v>
      </c>
      <c r="B118" s="16" t="s">
        <v>674</v>
      </c>
      <c r="C118" s="16"/>
      <c r="D118" s="6">
        <v>1</v>
      </c>
      <c r="E118" s="6">
        <v>1</v>
      </c>
      <c r="F118" s="6">
        <v>12000</v>
      </c>
      <c r="G118" s="6">
        <v>12000</v>
      </c>
    </row>
    <row r="119" spans="1:7" ht="20.100000000000001" customHeight="1" x14ac:dyDescent="0.15">
      <c r="A119" s="3" t="s">
        <v>519</v>
      </c>
      <c r="B119" s="16" t="s">
        <v>675</v>
      </c>
      <c r="C119" s="16"/>
      <c r="D119" s="6">
        <v>1</v>
      </c>
      <c r="E119" s="6">
        <v>1</v>
      </c>
      <c r="F119" s="6">
        <v>132000</v>
      </c>
      <c r="G119" s="6">
        <v>132000</v>
      </c>
    </row>
    <row r="120" spans="1:7" ht="20.100000000000001" customHeight="1" x14ac:dyDescent="0.15">
      <c r="A120" s="3" t="s">
        <v>538</v>
      </c>
      <c r="B120" s="16" t="s">
        <v>676</v>
      </c>
      <c r="C120" s="16"/>
      <c r="D120" s="6">
        <v>1</v>
      </c>
      <c r="E120" s="6">
        <v>2</v>
      </c>
      <c r="F120" s="6">
        <v>12500</v>
      </c>
      <c r="G120" s="6">
        <v>25000</v>
      </c>
    </row>
    <row r="121" spans="1:7" ht="20.100000000000001" customHeight="1" x14ac:dyDescent="0.15">
      <c r="A121" s="3" t="s">
        <v>585</v>
      </c>
      <c r="B121" s="16" t="s">
        <v>677</v>
      </c>
      <c r="C121" s="16"/>
      <c r="D121" s="6">
        <v>1</v>
      </c>
      <c r="E121" s="6">
        <v>1</v>
      </c>
      <c r="F121" s="6">
        <v>98000</v>
      </c>
      <c r="G121" s="6">
        <v>98000</v>
      </c>
    </row>
    <row r="122" spans="1:7" ht="24.95" customHeight="1" x14ac:dyDescent="0.15">
      <c r="A122" s="25" t="s">
        <v>498</v>
      </c>
      <c r="B122" s="25"/>
      <c r="C122" s="25"/>
      <c r="D122" s="25"/>
      <c r="E122" s="25"/>
      <c r="F122" s="25"/>
      <c r="G122" s="7">
        <v>267000</v>
      </c>
    </row>
    <row r="123" spans="1:7" ht="24.95" customHeight="1" x14ac:dyDescent="0.15"/>
    <row r="124" spans="1:7" ht="20.100000000000001" customHeight="1" x14ac:dyDescent="0.15">
      <c r="A124" s="23" t="s">
        <v>255</v>
      </c>
      <c r="B124" s="23"/>
      <c r="C124" s="24" t="s">
        <v>190</v>
      </c>
      <c r="D124" s="24"/>
      <c r="E124" s="24"/>
      <c r="F124" s="24"/>
      <c r="G124" s="24"/>
    </row>
    <row r="125" spans="1:7" ht="20.100000000000001" customHeight="1" x14ac:dyDescent="0.15">
      <c r="A125" s="23" t="s">
        <v>256</v>
      </c>
      <c r="B125" s="23"/>
      <c r="C125" s="24" t="s">
        <v>257</v>
      </c>
      <c r="D125" s="24"/>
      <c r="E125" s="24"/>
      <c r="F125" s="24"/>
      <c r="G125" s="24"/>
    </row>
    <row r="126" spans="1:7" ht="15" customHeight="1" x14ac:dyDescent="0.15"/>
    <row r="127" spans="1:7" ht="24.95" customHeight="1" x14ac:dyDescent="0.15">
      <c r="A127" s="21" t="s">
        <v>668</v>
      </c>
      <c r="B127" s="21"/>
      <c r="C127" s="21"/>
      <c r="D127" s="21"/>
      <c r="E127" s="21"/>
      <c r="F127" s="21"/>
      <c r="G127" s="21"/>
    </row>
    <row r="128" spans="1:7" ht="15" customHeight="1" x14ac:dyDescent="0.15"/>
    <row r="129" spans="1:7" ht="50.1" customHeight="1" x14ac:dyDescent="0.15">
      <c r="A129" s="3" t="s">
        <v>259</v>
      </c>
      <c r="B129" s="15" t="s">
        <v>511</v>
      </c>
      <c r="C129" s="15"/>
      <c r="D129" s="3" t="s">
        <v>669</v>
      </c>
      <c r="E129" s="3" t="s">
        <v>670</v>
      </c>
      <c r="F129" s="3" t="s">
        <v>671</v>
      </c>
      <c r="G129" s="3" t="s">
        <v>672</v>
      </c>
    </row>
    <row r="130" spans="1:7" ht="15" customHeight="1" x14ac:dyDescent="0.15">
      <c r="A130" s="3">
        <v>1</v>
      </c>
      <c r="B130" s="15">
        <v>2</v>
      </c>
      <c r="C130" s="15"/>
      <c r="D130" s="3">
        <v>3</v>
      </c>
      <c r="E130" s="3">
        <v>4</v>
      </c>
      <c r="F130" s="3">
        <v>5</v>
      </c>
      <c r="G130" s="3">
        <v>6</v>
      </c>
    </row>
    <row r="131" spans="1:7" ht="20.100000000000001" customHeight="1" x14ac:dyDescent="0.15">
      <c r="A131" s="8" t="s">
        <v>516</v>
      </c>
      <c r="B131" s="26" t="s">
        <v>678</v>
      </c>
      <c r="C131" s="26"/>
      <c r="D131" s="7" t="s">
        <v>114</v>
      </c>
      <c r="E131" s="7" t="s">
        <v>114</v>
      </c>
      <c r="F131" s="7" t="s">
        <v>114</v>
      </c>
      <c r="G131" s="7">
        <v>801383</v>
      </c>
    </row>
    <row r="132" spans="1:7" ht="20.100000000000001" customHeight="1" x14ac:dyDescent="0.15">
      <c r="A132" s="3" t="s">
        <v>518</v>
      </c>
      <c r="B132" s="16" t="s">
        <v>679</v>
      </c>
      <c r="C132" s="16"/>
      <c r="D132" s="6">
        <v>1</v>
      </c>
      <c r="E132" s="6">
        <v>1</v>
      </c>
      <c r="F132" s="6">
        <v>50000</v>
      </c>
      <c r="G132" s="6">
        <v>50000</v>
      </c>
    </row>
    <row r="133" spans="1:7" ht="20.100000000000001" customHeight="1" x14ac:dyDescent="0.15">
      <c r="A133" s="3" t="s">
        <v>519</v>
      </c>
      <c r="B133" s="16" t="s">
        <v>680</v>
      </c>
      <c r="C133" s="16"/>
      <c r="D133" s="6">
        <v>2</v>
      </c>
      <c r="E133" s="6">
        <v>1</v>
      </c>
      <c r="F133" s="6">
        <v>193941.5</v>
      </c>
      <c r="G133" s="6">
        <v>387883</v>
      </c>
    </row>
    <row r="134" spans="1:7" ht="20.100000000000001" customHeight="1" x14ac:dyDescent="0.15">
      <c r="A134" s="3" t="s">
        <v>538</v>
      </c>
      <c r="B134" s="16" t="s">
        <v>681</v>
      </c>
      <c r="C134" s="16"/>
      <c r="D134" s="6">
        <v>1</v>
      </c>
      <c r="E134" s="6">
        <v>1</v>
      </c>
      <c r="F134" s="6">
        <v>72964</v>
      </c>
      <c r="G134" s="6">
        <v>72964</v>
      </c>
    </row>
    <row r="135" spans="1:7" ht="39.950000000000003" customHeight="1" x14ac:dyDescent="0.15">
      <c r="A135" s="3" t="s">
        <v>585</v>
      </c>
      <c r="B135" s="16" t="s">
        <v>682</v>
      </c>
      <c r="C135" s="16"/>
      <c r="D135" s="6">
        <v>1</v>
      </c>
      <c r="E135" s="6">
        <v>5</v>
      </c>
      <c r="F135" s="6">
        <v>58107.199999999997</v>
      </c>
      <c r="G135" s="6">
        <v>290536</v>
      </c>
    </row>
    <row r="136" spans="1:7" ht="20.100000000000001" customHeight="1" x14ac:dyDescent="0.15">
      <c r="A136" s="8" t="s">
        <v>520</v>
      </c>
      <c r="B136" s="26" t="s">
        <v>678</v>
      </c>
      <c r="C136" s="26"/>
      <c r="D136" s="7" t="s">
        <v>114</v>
      </c>
      <c r="E136" s="7" t="s">
        <v>114</v>
      </c>
      <c r="F136" s="7" t="s">
        <v>114</v>
      </c>
      <c r="G136" s="7">
        <v>714500</v>
      </c>
    </row>
    <row r="137" spans="1:7" ht="20.100000000000001" customHeight="1" x14ac:dyDescent="0.15">
      <c r="A137" s="3" t="s">
        <v>522</v>
      </c>
      <c r="B137" s="16" t="s">
        <v>683</v>
      </c>
      <c r="C137" s="16"/>
      <c r="D137" s="6">
        <v>1</v>
      </c>
      <c r="E137" s="6">
        <v>1</v>
      </c>
      <c r="F137" s="6">
        <v>35000</v>
      </c>
      <c r="G137" s="6">
        <v>35000</v>
      </c>
    </row>
    <row r="138" spans="1:7" ht="39.950000000000003" customHeight="1" x14ac:dyDescent="0.15">
      <c r="A138" s="3" t="s">
        <v>552</v>
      </c>
      <c r="B138" s="16" t="s">
        <v>684</v>
      </c>
      <c r="C138" s="16"/>
      <c r="D138" s="6">
        <v>1</v>
      </c>
      <c r="E138" s="6">
        <v>1</v>
      </c>
      <c r="F138" s="6">
        <v>11000</v>
      </c>
      <c r="G138" s="6">
        <v>11000</v>
      </c>
    </row>
    <row r="139" spans="1:7" ht="39.950000000000003" customHeight="1" x14ac:dyDescent="0.15">
      <c r="A139" s="3" t="s">
        <v>638</v>
      </c>
      <c r="B139" s="16" t="s">
        <v>685</v>
      </c>
      <c r="C139" s="16"/>
      <c r="D139" s="6">
        <v>1</v>
      </c>
      <c r="E139" s="6">
        <v>1</v>
      </c>
      <c r="F139" s="6">
        <v>30000</v>
      </c>
      <c r="G139" s="6">
        <v>30000</v>
      </c>
    </row>
    <row r="140" spans="1:7" ht="20.100000000000001" customHeight="1" x14ac:dyDescent="0.15">
      <c r="A140" s="3" t="s">
        <v>686</v>
      </c>
      <c r="B140" s="16" t="s">
        <v>687</v>
      </c>
      <c r="C140" s="16"/>
      <c r="D140" s="6">
        <v>1</v>
      </c>
      <c r="E140" s="6">
        <v>1</v>
      </c>
      <c r="F140" s="6">
        <v>249500</v>
      </c>
      <c r="G140" s="6">
        <v>249500</v>
      </c>
    </row>
    <row r="141" spans="1:7" ht="20.100000000000001" customHeight="1" x14ac:dyDescent="0.15">
      <c r="A141" s="3" t="s">
        <v>688</v>
      </c>
      <c r="B141" s="16" t="s">
        <v>689</v>
      </c>
      <c r="C141" s="16"/>
      <c r="D141" s="6">
        <v>1</v>
      </c>
      <c r="E141" s="6">
        <v>1</v>
      </c>
      <c r="F141" s="6">
        <v>249000</v>
      </c>
      <c r="G141" s="6">
        <v>249000</v>
      </c>
    </row>
    <row r="142" spans="1:7" ht="20.100000000000001" customHeight="1" x14ac:dyDescent="0.15">
      <c r="A142" s="3" t="s">
        <v>690</v>
      </c>
      <c r="B142" s="16" t="s">
        <v>691</v>
      </c>
      <c r="C142" s="16"/>
      <c r="D142" s="6">
        <v>1</v>
      </c>
      <c r="E142" s="6">
        <v>4</v>
      </c>
      <c r="F142" s="6">
        <v>35000</v>
      </c>
      <c r="G142" s="6">
        <v>140000</v>
      </c>
    </row>
    <row r="143" spans="1:7" ht="20.100000000000001" customHeight="1" x14ac:dyDescent="0.15">
      <c r="A143" s="8" t="s">
        <v>523</v>
      </c>
      <c r="B143" s="26" t="s">
        <v>692</v>
      </c>
      <c r="C143" s="26"/>
      <c r="D143" s="7" t="s">
        <v>114</v>
      </c>
      <c r="E143" s="7" t="s">
        <v>114</v>
      </c>
      <c r="F143" s="7" t="s">
        <v>114</v>
      </c>
      <c r="G143" s="7">
        <v>54900</v>
      </c>
    </row>
    <row r="144" spans="1:7" ht="20.100000000000001" customHeight="1" x14ac:dyDescent="0.15">
      <c r="A144" s="3" t="s">
        <v>525</v>
      </c>
      <c r="B144" s="16" t="s">
        <v>693</v>
      </c>
      <c r="C144" s="16"/>
      <c r="D144" s="6">
        <v>1</v>
      </c>
      <c r="E144" s="6">
        <v>14</v>
      </c>
      <c r="F144" s="6">
        <v>700</v>
      </c>
      <c r="G144" s="6">
        <v>9800</v>
      </c>
    </row>
    <row r="145" spans="1:7" ht="20.100000000000001" customHeight="1" x14ac:dyDescent="0.15">
      <c r="A145" s="3" t="s">
        <v>526</v>
      </c>
      <c r="B145" s="16" t="s">
        <v>694</v>
      </c>
      <c r="C145" s="16"/>
      <c r="D145" s="6">
        <v>1</v>
      </c>
      <c r="E145" s="6">
        <v>13</v>
      </c>
      <c r="F145" s="6">
        <v>900</v>
      </c>
      <c r="G145" s="6">
        <v>11700</v>
      </c>
    </row>
    <row r="146" spans="1:7" ht="20.100000000000001" customHeight="1" x14ac:dyDescent="0.15">
      <c r="A146" s="3" t="s">
        <v>527</v>
      </c>
      <c r="B146" s="16" t="s">
        <v>695</v>
      </c>
      <c r="C146" s="16"/>
      <c r="D146" s="6">
        <v>1</v>
      </c>
      <c r="E146" s="6">
        <v>40</v>
      </c>
      <c r="F146" s="6">
        <v>835</v>
      </c>
      <c r="G146" s="6">
        <v>33400</v>
      </c>
    </row>
    <row r="147" spans="1:7" ht="20.100000000000001" customHeight="1" x14ac:dyDescent="0.15">
      <c r="A147" s="8" t="s">
        <v>528</v>
      </c>
      <c r="B147" s="26" t="s">
        <v>696</v>
      </c>
      <c r="C147" s="26"/>
      <c r="D147" s="7" t="s">
        <v>114</v>
      </c>
      <c r="E147" s="7" t="s">
        <v>114</v>
      </c>
      <c r="F147" s="7" t="s">
        <v>114</v>
      </c>
      <c r="G147" s="7">
        <v>94729</v>
      </c>
    </row>
    <row r="148" spans="1:7" ht="39.950000000000003" customHeight="1" x14ac:dyDescent="0.15">
      <c r="A148" s="3" t="s">
        <v>530</v>
      </c>
      <c r="B148" s="16" t="s">
        <v>697</v>
      </c>
      <c r="C148" s="16"/>
      <c r="D148" s="6">
        <v>1</v>
      </c>
      <c r="E148" s="6">
        <v>1</v>
      </c>
      <c r="F148" s="6">
        <v>94729</v>
      </c>
      <c r="G148" s="6">
        <v>94729</v>
      </c>
    </row>
    <row r="149" spans="1:7" ht="20.100000000000001" customHeight="1" x14ac:dyDescent="0.15">
      <c r="A149" s="8" t="s">
        <v>663</v>
      </c>
      <c r="B149" s="26" t="s">
        <v>696</v>
      </c>
      <c r="C149" s="26"/>
      <c r="D149" s="7" t="s">
        <v>114</v>
      </c>
      <c r="E149" s="7" t="s">
        <v>114</v>
      </c>
      <c r="F149" s="7" t="s">
        <v>114</v>
      </c>
      <c r="G149" s="7">
        <v>1116423</v>
      </c>
    </row>
    <row r="150" spans="1:7" ht="39.950000000000003" customHeight="1" x14ac:dyDescent="0.15">
      <c r="A150" s="3" t="s">
        <v>664</v>
      </c>
      <c r="B150" s="16" t="s">
        <v>698</v>
      </c>
      <c r="C150" s="16"/>
      <c r="D150" s="6">
        <v>1</v>
      </c>
      <c r="E150" s="6">
        <v>6</v>
      </c>
      <c r="F150" s="6">
        <v>58000</v>
      </c>
      <c r="G150" s="6">
        <v>348000</v>
      </c>
    </row>
    <row r="151" spans="1:7" ht="39.950000000000003" customHeight="1" x14ac:dyDescent="0.15">
      <c r="A151" s="3" t="s">
        <v>699</v>
      </c>
      <c r="B151" s="16" t="s">
        <v>700</v>
      </c>
      <c r="C151" s="16"/>
      <c r="D151" s="6">
        <v>1</v>
      </c>
      <c r="E151" s="6">
        <v>1</v>
      </c>
      <c r="F151" s="6">
        <v>60000</v>
      </c>
      <c r="G151" s="6">
        <v>60000</v>
      </c>
    </row>
    <row r="152" spans="1:7" ht="20.100000000000001" customHeight="1" x14ac:dyDescent="0.15">
      <c r="A152" s="3" t="s">
        <v>701</v>
      </c>
      <c r="B152" s="16" t="s">
        <v>702</v>
      </c>
      <c r="C152" s="16"/>
      <c r="D152" s="6">
        <v>1</v>
      </c>
      <c r="E152" s="6">
        <v>2</v>
      </c>
      <c r="F152" s="6">
        <v>35000</v>
      </c>
      <c r="G152" s="6">
        <v>70000</v>
      </c>
    </row>
    <row r="153" spans="1:7" ht="39.950000000000003" customHeight="1" x14ac:dyDescent="0.15">
      <c r="A153" s="3" t="s">
        <v>703</v>
      </c>
      <c r="B153" s="16" t="s">
        <v>704</v>
      </c>
      <c r="C153" s="16"/>
      <c r="D153" s="6">
        <v>1</v>
      </c>
      <c r="E153" s="6">
        <v>12</v>
      </c>
      <c r="F153" s="6">
        <v>3000</v>
      </c>
      <c r="G153" s="6">
        <v>36000</v>
      </c>
    </row>
    <row r="154" spans="1:7" ht="20.100000000000001" customHeight="1" x14ac:dyDescent="0.15">
      <c r="A154" s="3" t="s">
        <v>705</v>
      </c>
      <c r="B154" s="16" t="s">
        <v>706</v>
      </c>
      <c r="C154" s="16"/>
      <c r="D154" s="6">
        <v>1</v>
      </c>
      <c r="E154" s="6">
        <v>12</v>
      </c>
      <c r="F154" s="6">
        <v>8300</v>
      </c>
      <c r="G154" s="6">
        <v>99600</v>
      </c>
    </row>
    <row r="155" spans="1:7" ht="39.950000000000003" customHeight="1" x14ac:dyDescent="0.15">
      <c r="A155" s="3" t="s">
        <v>707</v>
      </c>
      <c r="B155" s="16" t="s">
        <v>708</v>
      </c>
      <c r="C155" s="16"/>
      <c r="D155" s="6">
        <v>1</v>
      </c>
      <c r="E155" s="6">
        <v>2</v>
      </c>
      <c r="F155" s="6">
        <v>7000</v>
      </c>
      <c r="G155" s="6">
        <v>14000</v>
      </c>
    </row>
    <row r="156" spans="1:7" ht="39.950000000000003" customHeight="1" x14ac:dyDescent="0.15">
      <c r="A156" s="3" t="s">
        <v>709</v>
      </c>
      <c r="B156" s="16" t="s">
        <v>710</v>
      </c>
      <c r="C156" s="16"/>
      <c r="D156" s="6">
        <v>1</v>
      </c>
      <c r="E156" s="6">
        <v>11</v>
      </c>
      <c r="F156" s="6">
        <v>3000</v>
      </c>
      <c r="G156" s="6">
        <v>33000</v>
      </c>
    </row>
    <row r="157" spans="1:7" ht="39.950000000000003" customHeight="1" x14ac:dyDescent="0.15">
      <c r="A157" s="3" t="s">
        <v>711</v>
      </c>
      <c r="B157" s="16" t="s">
        <v>712</v>
      </c>
      <c r="C157" s="16"/>
      <c r="D157" s="6">
        <v>1</v>
      </c>
      <c r="E157" s="6">
        <v>9</v>
      </c>
      <c r="F157" s="6">
        <v>3600</v>
      </c>
      <c r="G157" s="6">
        <v>32400</v>
      </c>
    </row>
    <row r="158" spans="1:7" ht="39.950000000000003" customHeight="1" x14ac:dyDescent="0.15">
      <c r="A158" s="3" t="s">
        <v>713</v>
      </c>
      <c r="B158" s="16" t="s">
        <v>714</v>
      </c>
      <c r="C158" s="16"/>
      <c r="D158" s="6">
        <v>1</v>
      </c>
      <c r="E158" s="6">
        <v>9</v>
      </c>
      <c r="F158" s="6">
        <v>3600</v>
      </c>
      <c r="G158" s="6">
        <v>32400</v>
      </c>
    </row>
    <row r="159" spans="1:7" ht="39.950000000000003" customHeight="1" x14ac:dyDescent="0.15">
      <c r="A159" s="3" t="s">
        <v>715</v>
      </c>
      <c r="B159" s="16" t="s">
        <v>716</v>
      </c>
      <c r="C159" s="16"/>
      <c r="D159" s="6">
        <v>1</v>
      </c>
      <c r="E159" s="6">
        <v>11</v>
      </c>
      <c r="F159" s="6">
        <v>10000</v>
      </c>
      <c r="G159" s="6">
        <v>110000</v>
      </c>
    </row>
    <row r="160" spans="1:7" ht="39.950000000000003" customHeight="1" x14ac:dyDescent="0.15">
      <c r="A160" s="3" t="s">
        <v>717</v>
      </c>
      <c r="B160" s="16" t="s">
        <v>718</v>
      </c>
      <c r="C160" s="16"/>
      <c r="D160" s="6">
        <v>1</v>
      </c>
      <c r="E160" s="6">
        <v>2</v>
      </c>
      <c r="F160" s="6">
        <v>21174</v>
      </c>
      <c r="G160" s="6">
        <v>42348</v>
      </c>
    </row>
    <row r="161" spans="1:7" ht="39.950000000000003" customHeight="1" x14ac:dyDescent="0.15">
      <c r="A161" s="3" t="s">
        <v>719</v>
      </c>
      <c r="B161" s="16" t="s">
        <v>720</v>
      </c>
      <c r="C161" s="16"/>
      <c r="D161" s="6">
        <v>1</v>
      </c>
      <c r="E161" s="6">
        <v>1</v>
      </c>
      <c r="F161" s="6">
        <v>49500</v>
      </c>
      <c r="G161" s="6">
        <v>49500</v>
      </c>
    </row>
    <row r="162" spans="1:7" ht="39.950000000000003" customHeight="1" x14ac:dyDescent="0.15">
      <c r="A162" s="3" t="s">
        <v>721</v>
      </c>
      <c r="B162" s="16" t="s">
        <v>722</v>
      </c>
      <c r="C162" s="16"/>
      <c r="D162" s="6">
        <v>1</v>
      </c>
      <c r="E162" s="6">
        <v>1</v>
      </c>
      <c r="F162" s="6">
        <v>189175</v>
      </c>
      <c r="G162" s="6">
        <v>189175</v>
      </c>
    </row>
    <row r="163" spans="1:7" ht="20.100000000000001" customHeight="1" x14ac:dyDescent="0.15">
      <c r="A163" s="8" t="s">
        <v>723</v>
      </c>
      <c r="B163" s="26" t="s">
        <v>608</v>
      </c>
      <c r="C163" s="26"/>
      <c r="D163" s="7" t="s">
        <v>114</v>
      </c>
      <c r="E163" s="7" t="s">
        <v>114</v>
      </c>
      <c r="F163" s="7" t="s">
        <v>114</v>
      </c>
      <c r="G163" s="7">
        <v>282468</v>
      </c>
    </row>
    <row r="164" spans="1:7" ht="39.950000000000003" customHeight="1" x14ac:dyDescent="0.15">
      <c r="A164" s="3" t="s">
        <v>724</v>
      </c>
      <c r="B164" s="16" t="s">
        <v>725</v>
      </c>
      <c r="C164" s="16"/>
      <c r="D164" s="6">
        <v>1</v>
      </c>
      <c r="E164" s="6">
        <v>1</v>
      </c>
      <c r="F164" s="6">
        <v>40000</v>
      </c>
      <c r="G164" s="6">
        <v>40000</v>
      </c>
    </row>
    <row r="165" spans="1:7" ht="39.950000000000003" customHeight="1" x14ac:dyDescent="0.15">
      <c r="A165" s="3" t="s">
        <v>726</v>
      </c>
      <c r="B165" s="16" t="s">
        <v>727</v>
      </c>
      <c r="C165" s="16"/>
      <c r="D165" s="6">
        <v>1</v>
      </c>
      <c r="E165" s="6">
        <v>1</v>
      </c>
      <c r="F165" s="6">
        <v>50000</v>
      </c>
      <c r="G165" s="6">
        <v>50000</v>
      </c>
    </row>
    <row r="166" spans="1:7" ht="20.100000000000001" customHeight="1" x14ac:dyDescent="0.15">
      <c r="A166" s="3" t="s">
        <v>728</v>
      </c>
      <c r="B166" s="16" t="s">
        <v>729</v>
      </c>
      <c r="C166" s="16"/>
      <c r="D166" s="6">
        <v>1</v>
      </c>
      <c r="E166" s="6">
        <v>1</v>
      </c>
      <c r="F166" s="6">
        <v>60000</v>
      </c>
      <c r="G166" s="6">
        <v>60000</v>
      </c>
    </row>
    <row r="167" spans="1:7" ht="20.100000000000001" customHeight="1" x14ac:dyDescent="0.15">
      <c r="A167" s="3" t="s">
        <v>730</v>
      </c>
      <c r="B167" s="16" t="s">
        <v>731</v>
      </c>
      <c r="C167" s="16"/>
      <c r="D167" s="6">
        <v>1</v>
      </c>
      <c r="E167" s="6">
        <v>1</v>
      </c>
      <c r="F167" s="6">
        <v>12800</v>
      </c>
      <c r="G167" s="6">
        <v>12800</v>
      </c>
    </row>
    <row r="168" spans="1:7" ht="20.100000000000001" customHeight="1" x14ac:dyDescent="0.15">
      <c r="A168" s="3" t="s">
        <v>732</v>
      </c>
      <c r="B168" s="16" t="s">
        <v>733</v>
      </c>
      <c r="C168" s="16"/>
      <c r="D168" s="6">
        <v>1</v>
      </c>
      <c r="E168" s="6">
        <v>70</v>
      </c>
      <c r="F168" s="6">
        <v>500</v>
      </c>
      <c r="G168" s="6">
        <v>35000</v>
      </c>
    </row>
    <row r="169" spans="1:7" ht="20.100000000000001" customHeight="1" x14ac:dyDescent="0.15">
      <c r="A169" s="3" t="s">
        <v>734</v>
      </c>
      <c r="B169" s="16" t="s">
        <v>735</v>
      </c>
      <c r="C169" s="16"/>
      <c r="D169" s="6">
        <v>1</v>
      </c>
      <c r="E169" s="6">
        <v>1</v>
      </c>
      <c r="F169" s="6">
        <v>84668</v>
      </c>
      <c r="G169" s="6">
        <v>84668</v>
      </c>
    </row>
    <row r="170" spans="1:7" ht="24.95" customHeight="1" x14ac:dyDescent="0.15">
      <c r="A170" s="25" t="s">
        <v>498</v>
      </c>
      <c r="B170" s="25"/>
      <c r="C170" s="25"/>
      <c r="D170" s="25"/>
      <c r="E170" s="25"/>
      <c r="F170" s="25"/>
      <c r="G170" s="7">
        <v>3064403</v>
      </c>
    </row>
    <row r="171" spans="1:7" ht="24.95" customHeight="1" x14ac:dyDescent="0.15"/>
    <row r="172" spans="1:7" ht="20.100000000000001" customHeight="1" x14ac:dyDescent="0.15">
      <c r="A172" s="23" t="s">
        <v>255</v>
      </c>
      <c r="B172" s="23"/>
      <c r="C172" s="24" t="s">
        <v>190</v>
      </c>
      <c r="D172" s="24"/>
      <c r="E172" s="24"/>
      <c r="F172" s="24"/>
      <c r="G172" s="24"/>
    </row>
    <row r="173" spans="1:7" ht="20.100000000000001" customHeight="1" x14ac:dyDescent="0.15">
      <c r="A173" s="23" t="s">
        <v>256</v>
      </c>
      <c r="B173" s="23"/>
      <c r="C173" s="24" t="s">
        <v>736</v>
      </c>
      <c r="D173" s="24"/>
      <c r="E173" s="24"/>
      <c r="F173" s="24"/>
      <c r="G173" s="24"/>
    </row>
    <row r="174" spans="1:7" ht="15" customHeight="1" x14ac:dyDescent="0.15"/>
    <row r="175" spans="1:7" ht="24.95" customHeight="1" x14ac:dyDescent="0.15">
      <c r="A175" s="21" t="s">
        <v>737</v>
      </c>
      <c r="B175" s="21"/>
      <c r="C175" s="21"/>
      <c r="D175" s="21"/>
      <c r="E175" s="21"/>
      <c r="F175" s="21"/>
      <c r="G175" s="21"/>
    </row>
    <row r="176" spans="1:7" ht="15" customHeight="1" x14ac:dyDescent="0.15"/>
    <row r="177" spans="1:7" ht="50.1" customHeight="1" x14ac:dyDescent="0.15">
      <c r="A177" s="3" t="s">
        <v>259</v>
      </c>
      <c r="B177" s="15" t="s">
        <v>511</v>
      </c>
      <c r="C177" s="15"/>
      <c r="D177" s="15"/>
      <c r="E177" s="15"/>
      <c r="F177" s="3" t="s">
        <v>738</v>
      </c>
      <c r="G177" s="3" t="s">
        <v>739</v>
      </c>
    </row>
    <row r="178" spans="1:7" ht="15" customHeight="1" x14ac:dyDescent="0.15">
      <c r="A178" s="3">
        <v>1</v>
      </c>
      <c r="B178" s="15">
        <v>2</v>
      </c>
      <c r="C178" s="15"/>
      <c r="D178" s="15"/>
      <c r="E178" s="15"/>
      <c r="F178" s="3">
        <v>3</v>
      </c>
      <c r="G178" s="3">
        <v>4</v>
      </c>
    </row>
    <row r="179" spans="1:7" ht="20.100000000000001" customHeight="1" x14ac:dyDescent="0.15">
      <c r="A179" s="8" t="s">
        <v>516</v>
      </c>
      <c r="B179" s="26" t="s">
        <v>740</v>
      </c>
      <c r="C179" s="26"/>
      <c r="D179" s="26"/>
      <c r="E179" s="26"/>
      <c r="F179" s="7" t="s">
        <v>114</v>
      </c>
      <c r="G179" s="7">
        <v>585600</v>
      </c>
    </row>
    <row r="180" spans="1:7" ht="60" customHeight="1" x14ac:dyDescent="0.15">
      <c r="A180" s="3" t="s">
        <v>518</v>
      </c>
      <c r="B180" s="16" t="s">
        <v>741</v>
      </c>
      <c r="C180" s="16"/>
      <c r="D180" s="16"/>
      <c r="E180" s="16"/>
      <c r="F180" s="6">
        <v>1</v>
      </c>
      <c r="G180" s="6">
        <v>585600</v>
      </c>
    </row>
    <row r="181" spans="1:7" ht="24.95" customHeight="1" x14ac:dyDescent="0.15">
      <c r="A181" s="25" t="s">
        <v>498</v>
      </c>
      <c r="B181" s="25"/>
      <c r="C181" s="25"/>
      <c r="D181" s="25"/>
      <c r="E181" s="25"/>
      <c r="F181" s="25"/>
      <c r="G181" s="7">
        <v>585600</v>
      </c>
    </row>
    <row r="182" spans="1:7" ht="24.95" customHeight="1" x14ac:dyDescent="0.15"/>
    <row r="183" spans="1:7" ht="20.100000000000001" customHeight="1" x14ac:dyDescent="0.15">
      <c r="A183" s="23" t="s">
        <v>255</v>
      </c>
      <c r="B183" s="23"/>
      <c r="C183" s="24" t="s">
        <v>190</v>
      </c>
      <c r="D183" s="24"/>
      <c r="E183" s="24"/>
      <c r="F183" s="24"/>
      <c r="G183" s="24"/>
    </row>
    <row r="184" spans="1:7" ht="20.100000000000001" customHeight="1" x14ac:dyDescent="0.15">
      <c r="A184" s="23" t="s">
        <v>256</v>
      </c>
      <c r="B184" s="23"/>
      <c r="C184" s="24" t="s">
        <v>500</v>
      </c>
      <c r="D184" s="24"/>
      <c r="E184" s="24"/>
      <c r="F184" s="24"/>
      <c r="G184" s="24"/>
    </row>
    <row r="185" spans="1:7" ht="15" customHeight="1" x14ac:dyDescent="0.15"/>
    <row r="186" spans="1:7" ht="24.95" customHeight="1" x14ac:dyDescent="0.15">
      <c r="A186" s="21" t="s">
        <v>742</v>
      </c>
      <c r="B186" s="21"/>
      <c r="C186" s="21"/>
      <c r="D186" s="21"/>
      <c r="E186" s="21"/>
      <c r="F186" s="21"/>
      <c r="G186" s="21"/>
    </row>
    <row r="187" spans="1:7" ht="15" customHeight="1" x14ac:dyDescent="0.15"/>
    <row r="188" spans="1:7" ht="50.1" customHeight="1" x14ac:dyDescent="0.15">
      <c r="A188" s="3" t="s">
        <v>259</v>
      </c>
      <c r="B188" s="15" t="s">
        <v>511</v>
      </c>
      <c r="C188" s="15"/>
      <c r="D188" s="15"/>
      <c r="E188" s="15"/>
      <c r="F188" s="3" t="s">
        <v>738</v>
      </c>
      <c r="G188" s="3" t="s">
        <v>739</v>
      </c>
    </row>
    <row r="189" spans="1:7" ht="15" customHeight="1" x14ac:dyDescent="0.15">
      <c r="A189" s="3">
        <v>1</v>
      </c>
      <c r="B189" s="15">
        <v>2</v>
      </c>
      <c r="C189" s="15"/>
      <c r="D189" s="15"/>
      <c r="E189" s="15"/>
      <c r="F189" s="3">
        <v>3</v>
      </c>
      <c r="G189" s="3">
        <v>4</v>
      </c>
    </row>
    <row r="190" spans="1:7" ht="20.100000000000001" customHeight="1" x14ac:dyDescent="0.15">
      <c r="A190" s="8" t="s">
        <v>516</v>
      </c>
      <c r="B190" s="26" t="s">
        <v>743</v>
      </c>
      <c r="C190" s="26"/>
      <c r="D190" s="26"/>
      <c r="E190" s="26"/>
      <c r="F190" s="7" t="s">
        <v>114</v>
      </c>
      <c r="G190" s="7">
        <v>101824</v>
      </c>
    </row>
    <row r="191" spans="1:7" ht="60" customHeight="1" x14ac:dyDescent="0.15">
      <c r="A191" s="3" t="s">
        <v>518</v>
      </c>
      <c r="B191" s="16" t="s">
        <v>744</v>
      </c>
      <c r="C191" s="16"/>
      <c r="D191" s="16"/>
      <c r="E191" s="16"/>
      <c r="F191" s="6">
        <v>1</v>
      </c>
      <c r="G191" s="6">
        <v>18000</v>
      </c>
    </row>
    <row r="192" spans="1:7" ht="60" customHeight="1" x14ac:dyDescent="0.15">
      <c r="A192" s="3" t="s">
        <v>519</v>
      </c>
      <c r="B192" s="16" t="s">
        <v>745</v>
      </c>
      <c r="C192" s="16"/>
      <c r="D192" s="16"/>
      <c r="E192" s="16"/>
      <c r="F192" s="6">
        <v>1</v>
      </c>
      <c r="G192" s="6">
        <v>32664</v>
      </c>
    </row>
    <row r="193" spans="1:7" ht="60" customHeight="1" x14ac:dyDescent="0.15">
      <c r="A193" s="3" t="s">
        <v>538</v>
      </c>
      <c r="B193" s="16" t="s">
        <v>746</v>
      </c>
      <c r="C193" s="16"/>
      <c r="D193" s="16"/>
      <c r="E193" s="16"/>
      <c r="F193" s="6">
        <v>1</v>
      </c>
      <c r="G193" s="6">
        <v>51160</v>
      </c>
    </row>
    <row r="194" spans="1:7" ht="24.95" customHeight="1" x14ac:dyDescent="0.15">
      <c r="A194" s="25" t="s">
        <v>498</v>
      </c>
      <c r="B194" s="25"/>
      <c r="C194" s="25"/>
      <c r="D194" s="25"/>
      <c r="E194" s="25"/>
      <c r="F194" s="25"/>
      <c r="G194" s="7">
        <v>101824</v>
      </c>
    </row>
    <row r="195" spans="1:7" ht="24.95" customHeight="1" x14ac:dyDescent="0.15"/>
    <row r="196" spans="1:7" ht="20.100000000000001" customHeight="1" x14ac:dyDescent="0.15">
      <c r="A196" s="23" t="s">
        <v>255</v>
      </c>
      <c r="B196" s="23"/>
      <c r="C196" s="24" t="s">
        <v>190</v>
      </c>
      <c r="D196" s="24"/>
      <c r="E196" s="24"/>
      <c r="F196" s="24"/>
      <c r="G196" s="24"/>
    </row>
    <row r="197" spans="1:7" ht="20.100000000000001" customHeight="1" x14ac:dyDescent="0.15">
      <c r="A197" s="23" t="s">
        <v>256</v>
      </c>
      <c r="B197" s="23"/>
      <c r="C197" s="24" t="s">
        <v>257</v>
      </c>
      <c r="D197" s="24"/>
      <c r="E197" s="24"/>
      <c r="F197" s="24"/>
      <c r="G197" s="24"/>
    </row>
    <row r="198" spans="1:7" ht="15" customHeight="1" x14ac:dyDescent="0.15"/>
    <row r="199" spans="1:7" ht="24.95" customHeight="1" x14ac:dyDescent="0.15">
      <c r="A199" s="21" t="s">
        <v>747</v>
      </c>
      <c r="B199" s="21"/>
      <c r="C199" s="21"/>
      <c r="D199" s="21"/>
      <c r="E199" s="21"/>
      <c r="F199" s="21"/>
      <c r="G199" s="21"/>
    </row>
    <row r="200" spans="1:7" ht="15" customHeight="1" x14ac:dyDescent="0.15"/>
    <row r="201" spans="1:7" ht="50.1" customHeight="1" x14ac:dyDescent="0.15">
      <c r="A201" s="3" t="s">
        <v>259</v>
      </c>
      <c r="B201" s="15" t="s">
        <v>511</v>
      </c>
      <c r="C201" s="15"/>
      <c r="D201" s="15"/>
      <c r="E201" s="15"/>
      <c r="F201" s="3" t="s">
        <v>738</v>
      </c>
      <c r="G201" s="3" t="s">
        <v>739</v>
      </c>
    </row>
    <row r="202" spans="1:7" ht="15" customHeight="1" x14ac:dyDescent="0.15">
      <c r="A202" s="3">
        <v>1</v>
      </c>
      <c r="B202" s="15">
        <v>2</v>
      </c>
      <c r="C202" s="15"/>
      <c r="D202" s="15"/>
      <c r="E202" s="15"/>
      <c r="F202" s="3">
        <v>3</v>
      </c>
      <c r="G202" s="3">
        <v>4</v>
      </c>
    </row>
    <row r="203" spans="1:7" ht="20.100000000000001" customHeight="1" x14ac:dyDescent="0.15">
      <c r="A203" s="8" t="s">
        <v>516</v>
      </c>
      <c r="B203" s="26" t="s">
        <v>748</v>
      </c>
      <c r="C203" s="26"/>
      <c r="D203" s="26"/>
      <c r="E203" s="26"/>
      <c r="F203" s="7" t="s">
        <v>114</v>
      </c>
      <c r="G203" s="7">
        <v>3053880</v>
      </c>
    </row>
    <row r="204" spans="1:7" ht="20.100000000000001" customHeight="1" x14ac:dyDescent="0.15">
      <c r="A204" s="3" t="s">
        <v>518</v>
      </c>
      <c r="B204" s="16" t="s">
        <v>749</v>
      </c>
      <c r="C204" s="16"/>
      <c r="D204" s="16"/>
      <c r="E204" s="16"/>
      <c r="F204" s="6">
        <v>1</v>
      </c>
      <c r="G204" s="6">
        <v>3053880</v>
      </c>
    </row>
    <row r="205" spans="1:7" ht="20.100000000000001" customHeight="1" x14ac:dyDescent="0.15">
      <c r="A205" s="8" t="s">
        <v>520</v>
      </c>
      <c r="B205" s="26" t="s">
        <v>750</v>
      </c>
      <c r="C205" s="26"/>
      <c r="D205" s="26"/>
      <c r="E205" s="26"/>
      <c r="F205" s="7" t="s">
        <v>114</v>
      </c>
      <c r="G205" s="7">
        <v>8973130</v>
      </c>
    </row>
    <row r="206" spans="1:7" ht="20.100000000000001" customHeight="1" x14ac:dyDescent="0.15">
      <c r="A206" s="3" t="s">
        <v>522</v>
      </c>
      <c r="B206" s="16" t="s">
        <v>751</v>
      </c>
      <c r="C206" s="16"/>
      <c r="D206" s="16"/>
      <c r="E206" s="16"/>
      <c r="F206" s="6">
        <v>1</v>
      </c>
      <c r="G206" s="6">
        <v>199000</v>
      </c>
    </row>
    <row r="207" spans="1:7" ht="39.950000000000003" customHeight="1" x14ac:dyDescent="0.15">
      <c r="A207" s="3" t="s">
        <v>552</v>
      </c>
      <c r="B207" s="16" t="s">
        <v>752</v>
      </c>
      <c r="C207" s="16"/>
      <c r="D207" s="16"/>
      <c r="E207" s="16"/>
      <c r="F207" s="6">
        <v>1</v>
      </c>
      <c r="G207" s="6">
        <v>3163800</v>
      </c>
    </row>
    <row r="208" spans="1:7" ht="39.950000000000003" customHeight="1" x14ac:dyDescent="0.15">
      <c r="A208" s="3" t="s">
        <v>638</v>
      </c>
      <c r="B208" s="16" t="s">
        <v>753</v>
      </c>
      <c r="C208" s="16"/>
      <c r="D208" s="16"/>
      <c r="E208" s="16"/>
      <c r="F208" s="6">
        <v>1</v>
      </c>
      <c r="G208" s="6">
        <v>5610330</v>
      </c>
    </row>
    <row r="209" spans="1:7" ht="20.100000000000001" customHeight="1" x14ac:dyDescent="0.15">
      <c r="A209" s="8" t="s">
        <v>523</v>
      </c>
      <c r="B209" s="26" t="s">
        <v>754</v>
      </c>
      <c r="C209" s="26"/>
      <c r="D209" s="26"/>
      <c r="E209" s="26"/>
      <c r="F209" s="7" t="s">
        <v>114</v>
      </c>
      <c r="G209" s="7">
        <v>77000</v>
      </c>
    </row>
    <row r="210" spans="1:7" ht="20.100000000000001" customHeight="1" x14ac:dyDescent="0.15">
      <c r="A210" s="3" t="s">
        <v>525</v>
      </c>
      <c r="B210" s="16" t="s">
        <v>755</v>
      </c>
      <c r="C210" s="16"/>
      <c r="D210" s="16"/>
      <c r="E210" s="16"/>
      <c r="F210" s="6">
        <v>1</v>
      </c>
      <c r="G210" s="6">
        <v>77000</v>
      </c>
    </row>
    <row r="211" spans="1:7" ht="20.100000000000001" customHeight="1" x14ac:dyDescent="0.15">
      <c r="A211" s="8" t="s">
        <v>528</v>
      </c>
      <c r="B211" s="26" t="s">
        <v>756</v>
      </c>
      <c r="C211" s="26"/>
      <c r="D211" s="26"/>
      <c r="E211" s="26"/>
      <c r="F211" s="7" t="s">
        <v>114</v>
      </c>
      <c r="G211" s="7">
        <v>49000</v>
      </c>
    </row>
    <row r="212" spans="1:7" ht="20.100000000000001" customHeight="1" x14ac:dyDescent="0.15">
      <c r="A212" s="3" t="s">
        <v>530</v>
      </c>
      <c r="B212" s="16" t="s">
        <v>757</v>
      </c>
      <c r="C212" s="16"/>
      <c r="D212" s="16"/>
      <c r="E212" s="16"/>
      <c r="F212" s="6">
        <v>1</v>
      </c>
      <c r="G212" s="6">
        <v>18000</v>
      </c>
    </row>
    <row r="213" spans="1:7" ht="39.950000000000003" customHeight="1" x14ac:dyDescent="0.15">
      <c r="A213" s="3" t="s">
        <v>531</v>
      </c>
      <c r="B213" s="16" t="s">
        <v>758</v>
      </c>
      <c r="C213" s="16"/>
      <c r="D213" s="16"/>
      <c r="E213" s="16"/>
      <c r="F213" s="6">
        <v>1</v>
      </c>
      <c r="G213" s="6">
        <v>11000</v>
      </c>
    </row>
    <row r="214" spans="1:7" ht="20.100000000000001" customHeight="1" x14ac:dyDescent="0.15">
      <c r="A214" s="3" t="s">
        <v>532</v>
      </c>
      <c r="B214" s="16" t="s">
        <v>759</v>
      </c>
      <c r="C214" s="16"/>
      <c r="D214" s="16"/>
      <c r="E214" s="16"/>
      <c r="F214" s="6">
        <v>1</v>
      </c>
      <c r="G214" s="6">
        <v>20000</v>
      </c>
    </row>
    <row r="215" spans="1:7" ht="20.100000000000001" customHeight="1" x14ac:dyDescent="0.15">
      <c r="A215" s="8" t="s">
        <v>663</v>
      </c>
      <c r="B215" s="26" t="s">
        <v>760</v>
      </c>
      <c r="C215" s="26"/>
      <c r="D215" s="26"/>
      <c r="E215" s="26"/>
      <c r="F215" s="7" t="s">
        <v>114</v>
      </c>
      <c r="G215" s="7">
        <v>27631075</v>
      </c>
    </row>
    <row r="216" spans="1:7" ht="39.950000000000003" customHeight="1" x14ac:dyDescent="0.15">
      <c r="A216" s="3" t="s">
        <v>664</v>
      </c>
      <c r="B216" s="16" t="s">
        <v>761</v>
      </c>
      <c r="C216" s="16"/>
      <c r="D216" s="16"/>
      <c r="E216" s="16"/>
      <c r="F216" s="6">
        <v>1</v>
      </c>
      <c r="G216" s="6">
        <v>30000</v>
      </c>
    </row>
    <row r="217" spans="1:7" ht="20.100000000000001" customHeight="1" x14ac:dyDescent="0.15">
      <c r="A217" s="3" t="s">
        <v>699</v>
      </c>
      <c r="B217" s="16" t="s">
        <v>762</v>
      </c>
      <c r="C217" s="16"/>
      <c r="D217" s="16"/>
      <c r="E217" s="16"/>
      <c r="F217" s="6">
        <v>2</v>
      </c>
      <c r="G217" s="6">
        <v>72000</v>
      </c>
    </row>
    <row r="218" spans="1:7" ht="39.950000000000003" customHeight="1" x14ac:dyDescent="0.15">
      <c r="A218" s="3" t="s">
        <v>701</v>
      </c>
      <c r="B218" s="16" t="s">
        <v>763</v>
      </c>
      <c r="C218" s="16"/>
      <c r="D218" s="16"/>
      <c r="E218" s="16"/>
      <c r="F218" s="6">
        <v>1</v>
      </c>
      <c r="G218" s="6">
        <v>7000</v>
      </c>
    </row>
    <row r="219" spans="1:7" ht="39.950000000000003" customHeight="1" x14ac:dyDescent="0.15">
      <c r="A219" s="3" t="s">
        <v>703</v>
      </c>
      <c r="B219" s="16" t="s">
        <v>764</v>
      </c>
      <c r="C219" s="16"/>
      <c r="D219" s="16"/>
      <c r="E219" s="16"/>
      <c r="F219" s="6">
        <v>1</v>
      </c>
      <c r="G219" s="6">
        <v>10000</v>
      </c>
    </row>
    <row r="220" spans="1:7" ht="20.100000000000001" customHeight="1" x14ac:dyDescent="0.15">
      <c r="A220" s="3" t="s">
        <v>705</v>
      </c>
      <c r="B220" s="16" t="s">
        <v>765</v>
      </c>
      <c r="C220" s="16"/>
      <c r="D220" s="16"/>
      <c r="E220" s="16"/>
      <c r="F220" s="6">
        <v>1</v>
      </c>
      <c r="G220" s="6">
        <v>155400</v>
      </c>
    </row>
    <row r="221" spans="1:7" ht="20.100000000000001" customHeight="1" x14ac:dyDescent="0.15">
      <c r="A221" s="3" t="s">
        <v>707</v>
      </c>
      <c r="B221" s="16" t="s">
        <v>766</v>
      </c>
      <c r="C221" s="16"/>
      <c r="D221" s="16"/>
      <c r="E221" s="16"/>
      <c r="F221" s="6">
        <v>1</v>
      </c>
      <c r="G221" s="6">
        <v>40000</v>
      </c>
    </row>
    <row r="222" spans="1:7" ht="20.100000000000001" customHeight="1" x14ac:dyDescent="0.15">
      <c r="A222" s="3" t="s">
        <v>709</v>
      </c>
      <c r="B222" s="16" t="s">
        <v>767</v>
      </c>
      <c r="C222" s="16"/>
      <c r="D222" s="16"/>
      <c r="E222" s="16"/>
      <c r="F222" s="6">
        <v>1</v>
      </c>
      <c r="G222" s="6">
        <v>120000</v>
      </c>
    </row>
    <row r="223" spans="1:7" ht="39.950000000000003" customHeight="1" x14ac:dyDescent="0.15">
      <c r="A223" s="3" t="s">
        <v>711</v>
      </c>
      <c r="B223" s="16" t="s">
        <v>768</v>
      </c>
      <c r="C223" s="16"/>
      <c r="D223" s="16"/>
      <c r="E223" s="16"/>
      <c r="F223" s="6">
        <v>2</v>
      </c>
      <c r="G223" s="6">
        <v>420544</v>
      </c>
    </row>
    <row r="224" spans="1:7" ht="39.950000000000003" customHeight="1" x14ac:dyDescent="0.15">
      <c r="A224" s="3" t="s">
        <v>713</v>
      </c>
      <c r="B224" s="16" t="s">
        <v>769</v>
      </c>
      <c r="C224" s="16"/>
      <c r="D224" s="16"/>
      <c r="E224" s="16"/>
      <c r="F224" s="6">
        <v>1</v>
      </c>
      <c r="G224" s="6">
        <v>40000</v>
      </c>
    </row>
    <row r="225" spans="1:7" ht="39.950000000000003" customHeight="1" x14ac:dyDescent="0.15">
      <c r="A225" s="3" t="s">
        <v>715</v>
      </c>
      <c r="B225" s="16" t="s">
        <v>770</v>
      </c>
      <c r="C225" s="16"/>
      <c r="D225" s="16"/>
      <c r="E225" s="16"/>
      <c r="F225" s="6">
        <v>1</v>
      </c>
      <c r="G225" s="6">
        <v>26000</v>
      </c>
    </row>
    <row r="226" spans="1:7" ht="20.100000000000001" customHeight="1" x14ac:dyDescent="0.15">
      <c r="A226" s="3" t="s">
        <v>717</v>
      </c>
      <c r="B226" s="16" t="s">
        <v>771</v>
      </c>
      <c r="C226" s="16"/>
      <c r="D226" s="16"/>
      <c r="E226" s="16"/>
      <c r="F226" s="6">
        <v>1</v>
      </c>
      <c r="G226" s="6">
        <v>44000</v>
      </c>
    </row>
    <row r="227" spans="1:7" ht="39.950000000000003" customHeight="1" x14ac:dyDescent="0.15">
      <c r="A227" s="3" t="s">
        <v>719</v>
      </c>
      <c r="B227" s="16" t="s">
        <v>772</v>
      </c>
      <c r="C227" s="16"/>
      <c r="D227" s="16"/>
      <c r="E227" s="16"/>
      <c r="F227" s="6">
        <v>1</v>
      </c>
      <c r="G227" s="6">
        <v>12000</v>
      </c>
    </row>
    <row r="228" spans="1:7" ht="39.950000000000003" customHeight="1" x14ac:dyDescent="0.15">
      <c r="A228" s="3" t="s">
        <v>721</v>
      </c>
      <c r="B228" s="16" t="s">
        <v>773</v>
      </c>
      <c r="C228" s="16"/>
      <c r="D228" s="16"/>
      <c r="E228" s="16"/>
      <c r="F228" s="6">
        <v>1</v>
      </c>
      <c r="G228" s="6">
        <v>45000</v>
      </c>
    </row>
    <row r="229" spans="1:7" ht="39.950000000000003" customHeight="1" x14ac:dyDescent="0.15">
      <c r="A229" s="3" t="s">
        <v>774</v>
      </c>
      <c r="B229" s="16" t="s">
        <v>775</v>
      </c>
      <c r="C229" s="16"/>
      <c r="D229" s="16"/>
      <c r="E229" s="16"/>
      <c r="F229" s="6">
        <v>1</v>
      </c>
      <c r="G229" s="6">
        <v>4000</v>
      </c>
    </row>
    <row r="230" spans="1:7" ht="60" customHeight="1" x14ac:dyDescent="0.15">
      <c r="A230" s="3" t="s">
        <v>776</v>
      </c>
      <c r="B230" s="16" t="s">
        <v>777</v>
      </c>
      <c r="C230" s="16"/>
      <c r="D230" s="16"/>
      <c r="E230" s="16"/>
      <c r="F230" s="6">
        <v>1</v>
      </c>
      <c r="G230" s="6">
        <v>42000</v>
      </c>
    </row>
    <row r="231" spans="1:7" ht="39.950000000000003" customHeight="1" x14ac:dyDescent="0.15">
      <c r="A231" s="3" t="s">
        <v>778</v>
      </c>
      <c r="B231" s="16" t="s">
        <v>779</v>
      </c>
      <c r="C231" s="16"/>
      <c r="D231" s="16"/>
      <c r="E231" s="16"/>
      <c r="F231" s="6">
        <v>1</v>
      </c>
      <c r="G231" s="6">
        <v>6000</v>
      </c>
    </row>
    <row r="232" spans="1:7" ht="39.950000000000003" customHeight="1" x14ac:dyDescent="0.15">
      <c r="A232" s="3" t="s">
        <v>780</v>
      </c>
      <c r="B232" s="16" t="s">
        <v>781</v>
      </c>
      <c r="C232" s="16"/>
      <c r="D232" s="16"/>
      <c r="E232" s="16"/>
      <c r="F232" s="6">
        <v>1</v>
      </c>
      <c r="G232" s="6">
        <v>52500</v>
      </c>
    </row>
    <row r="233" spans="1:7" ht="20.100000000000001" customHeight="1" x14ac:dyDescent="0.15">
      <c r="A233" s="3" t="s">
        <v>782</v>
      </c>
      <c r="B233" s="16" t="s">
        <v>783</v>
      </c>
      <c r="C233" s="16"/>
      <c r="D233" s="16"/>
      <c r="E233" s="16"/>
      <c r="F233" s="6">
        <v>1</v>
      </c>
      <c r="G233" s="6">
        <v>12000</v>
      </c>
    </row>
    <row r="234" spans="1:7" ht="39.950000000000003" customHeight="1" x14ac:dyDescent="0.15">
      <c r="A234" s="3" t="s">
        <v>784</v>
      </c>
      <c r="B234" s="16" t="s">
        <v>785</v>
      </c>
      <c r="C234" s="16"/>
      <c r="D234" s="16"/>
      <c r="E234" s="16"/>
      <c r="F234" s="6">
        <v>1</v>
      </c>
      <c r="G234" s="6">
        <v>80000</v>
      </c>
    </row>
    <row r="235" spans="1:7" ht="20.100000000000001" customHeight="1" x14ac:dyDescent="0.15">
      <c r="A235" s="3" t="s">
        <v>786</v>
      </c>
      <c r="B235" s="16" t="s">
        <v>787</v>
      </c>
      <c r="C235" s="16"/>
      <c r="D235" s="16"/>
      <c r="E235" s="16"/>
      <c r="F235" s="6">
        <v>1</v>
      </c>
      <c r="G235" s="6">
        <v>100000</v>
      </c>
    </row>
    <row r="236" spans="1:7" ht="39.950000000000003" customHeight="1" x14ac:dyDescent="0.15">
      <c r="A236" s="3" t="s">
        <v>788</v>
      </c>
      <c r="B236" s="16" t="s">
        <v>789</v>
      </c>
      <c r="C236" s="16"/>
      <c r="D236" s="16"/>
      <c r="E236" s="16"/>
      <c r="F236" s="6">
        <v>1</v>
      </c>
      <c r="G236" s="6">
        <v>12800</v>
      </c>
    </row>
    <row r="237" spans="1:7" ht="20.100000000000001" customHeight="1" x14ac:dyDescent="0.15">
      <c r="A237" s="3" t="s">
        <v>790</v>
      </c>
      <c r="B237" s="16" t="s">
        <v>791</v>
      </c>
      <c r="C237" s="16"/>
      <c r="D237" s="16"/>
      <c r="E237" s="16"/>
      <c r="F237" s="6">
        <v>1</v>
      </c>
      <c r="G237" s="6">
        <v>30000</v>
      </c>
    </row>
    <row r="238" spans="1:7" ht="20.100000000000001" customHeight="1" x14ac:dyDescent="0.15">
      <c r="A238" s="3" t="s">
        <v>792</v>
      </c>
      <c r="B238" s="16" t="s">
        <v>793</v>
      </c>
      <c r="C238" s="16"/>
      <c r="D238" s="16"/>
      <c r="E238" s="16"/>
      <c r="F238" s="6">
        <v>1</v>
      </c>
      <c r="G238" s="6">
        <v>97000</v>
      </c>
    </row>
    <row r="239" spans="1:7" ht="20.100000000000001" customHeight="1" x14ac:dyDescent="0.15">
      <c r="A239" s="3" t="s">
        <v>794</v>
      </c>
      <c r="B239" s="16" t="s">
        <v>795</v>
      </c>
      <c r="C239" s="16"/>
      <c r="D239" s="16"/>
      <c r="E239" s="16"/>
      <c r="F239" s="6">
        <v>1</v>
      </c>
      <c r="G239" s="6">
        <v>84000</v>
      </c>
    </row>
    <row r="240" spans="1:7" ht="20.100000000000001" customHeight="1" x14ac:dyDescent="0.15">
      <c r="A240" s="3" t="s">
        <v>796</v>
      </c>
      <c r="B240" s="16" t="s">
        <v>797</v>
      </c>
      <c r="C240" s="16"/>
      <c r="D240" s="16"/>
      <c r="E240" s="16"/>
      <c r="F240" s="6">
        <v>1</v>
      </c>
      <c r="G240" s="6">
        <v>7000</v>
      </c>
    </row>
    <row r="241" spans="1:7" ht="20.100000000000001" customHeight="1" x14ac:dyDescent="0.15">
      <c r="A241" s="3" t="s">
        <v>798</v>
      </c>
      <c r="B241" s="16" t="s">
        <v>799</v>
      </c>
      <c r="C241" s="16"/>
      <c r="D241" s="16"/>
      <c r="E241" s="16"/>
      <c r="F241" s="6">
        <v>1</v>
      </c>
      <c r="G241" s="6">
        <v>18000</v>
      </c>
    </row>
    <row r="242" spans="1:7" ht="39.950000000000003" customHeight="1" x14ac:dyDescent="0.15">
      <c r="A242" s="3" t="s">
        <v>800</v>
      </c>
      <c r="B242" s="16" t="s">
        <v>801</v>
      </c>
      <c r="C242" s="16"/>
      <c r="D242" s="16"/>
      <c r="E242" s="16"/>
      <c r="F242" s="6">
        <v>1</v>
      </c>
      <c r="G242" s="6">
        <v>2013000</v>
      </c>
    </row>
    <row r="243" spans="1:7" ht="39.950000000000003" customHeight="1" x14ac:dyDescent="0.15">
      <c r="A243" s="3" t="s">
        <v>802</v>
      </c>
      <c r="B243" s="16" t="s">
        <v>803</v>
      </c>
      <c r="C243" s="16"/>
      <c r="D243" s="16"/>
      <c r="E243" s="16"/>
      <c r="F243" s="6">
        <v>1</v>
      </c>
      <c r="G243" s="6">
        <v>7191000</v>
      </c>
    </row>
    <row r="244" spans="1:7" ht="39.950000000000003" customHeight="1" x14ac:dyDescent="0.15">
      <c r="A244" s="3" t="s">
        <v>804</v>
      </c>
      <c r="B244" s="16" t="s">
        <v>805</v>
      </c>
      <c r="C244" s="16"/>
      <c r="D244" s="16"/>
      <c r="E244" s="16"/>
      <c r="F244" s="6">
        <v>1</v>
      </c>
      <c r="G244" s="6">
        <v>6864000</v>
      </c>
    </row>
    <row r="245" spans="1:7" ht="20.100000000000001" customHeight="1" x14ac:dyDescent="0.15">
      <c r="A245" s="3" t="s">
        <v>806</v>
      </c>
      <c r="B245" s="16" t="s">
        <v>807</v>
      </c>
      <c r="C245" s="16"/>
      <c r="D245" s="16"/>
      <c r="E245" s="16"/>
      <c r="F245" s="6">
        <v>1</v>
      </c>
      <c r="G245" s="6">
        <v>863005</v>
      </c>
    </row>
    <row r="246" spans="1:7" ht="20.100000000000001" customHeight="1" x14ac:dyDescent="0.15">
      <c r="A246" s="3" t="s">
        <v>808</v>
      </c>
      <c r="B246" s="16" t="s">
        <v>809</v>
      </c>
      <c r="C246" s="16"/>
      <c r="D246" s="16"/>
      <c r="E246" s="16"/>
      <c r="F246" s="6">
        <v>1</v>
      </c>
      <c r="G246" s="6">
        <v>873500</v>
      </c>
    </row>
    <row r="247" spans="1:7" ht="20.100000000000001" customHeight="1" x14ac:dyDescent="0.15">
      <c r="A247" s="3" t="s">
        <v>810</v>
      </c>
      <c r="B247" s="16" t="s">
        <v>811</v>
      </c>
      <c r="C247" s="16"/>
      <c r="D247" s="16"/>
      <c r="E247" s="16"/>
      <c r="F247" s="6">
        <v>1</v>
      </c>
      <c r="G247" s="6">
        <v>1749000</v>
      </c>
    </row>
    <row r="248" spans="1:7" ht="39.950000000000003" customHeight="1" x14ac:dyDescent="0.15">
      <c r="A248" s="3" t="s">
        <v>812</v>
      </c>
      <c r="B248" s="16" t="s">
        <v>813</v>
      </c>
      <c r="C248" s="16"/>
      <c r="D248" s="16"/>
      <c r="E248" s="16"/>
      <c r="F248" s="6">
        <v>1</v>
      </c>
      <c r="G248" s="6">
        <v>156130</v>
      </c>
    </row>
    <row r="249" spans="1:7" ht="60" customHeight="1" x14ac:dyDescent="0.15">
      <c r="A249" s="3" t="s">
        <v>814</v>
      </c>
      <c r="B249" s="16" t="s">
        <v>815</v>
      </c>
      <c r="C249" s="16"/>
      <c r="D249" s="16"/>
      <c r="E249" s="16"/>
      <c r="F249" s="6">
        <v>1</v>
      </c>
      <c r="G249" s="6">
        <v>196596</v>
      </c>
    </row>
    <row r="250" spans="1:7" ht="20.100000000000001" customHeight="1" x14ac:dyDescent="0.15">
      <c r="A250" s="3" t="s">
        <v>816</v>
      </c>
      <c r="B250" s="16" t="s">
        <v>817</v>
      </c>
      <c r="C250" s="16"/>
      <c r="D250" s="16"/>
      <c r="E250" s="16"/>
      <c r="F250" s="6">
        <v>1</v>
      </c>
      <c r="G250" s="6">
        <v>5759700</v>
      </c>
    </row>
    <row r="251" spans="1:7" ht="20.100000000000001" customHeight="1" x14ac:dyDescent="0.15">
      <c r="A251" s="3" t="s">
        <v>818</v>
      </c>
      <c r="B251" s="16" t="s">
        <v>819</v>
      </c>
      <c r="C251" s="16"/>
      <c r="D251" s="16"/>
      <c r="E251" s="16"/>
      <c r="F251" s="6">
        <v>1</v>
      </c>
      <c r="G251" s="6">
        <v>168000</v>
      </c>
    </row>
    <row r="252" spans="1:7" ht="20.100000000000001" customHeight="1" x14ac:dyDescent="0.15">
      <c r="A252" s="3" t="s">
        <v>820</v>
      </c>
      <c r="B252" s="16" t="s">
        <v>821</v>
      </c>
      <c r="C252" s="16"/>
      <c r="D252" s="16"/>
      <c r="E252" s="16"/>
      <c r="F252" s="6">
        <v>1</v>
      </c>
      <c r="G252" s="6">
        <v>100000</v>
      </c>
    </row>
    <row r="253" spans="1:7" ht="20.100000000000001" customHeight="1" x14ac:dyDescent="0.15">
      <c r="A253" s="3" t="s">
        <v>822</v>
      </c>
      <c r="B253" s="16" t="s">
        <v>823</v>
      </c>
      <c r="C253" s="16"/>
      <c r="D253" s="16"/>
      <c r="E253" s="16"/>
      <c r="F253" s="6">
        <v>1</v>
      </c>
      <c r="G253" s="6">
        <v>90000</v>
      </c>
    </row>
    <row r="254" spans="1:7" ht="20.100000000000001" customHeight="1" x14ac:dyDescent="0.15">
      <c r="A254" s="3" t="s">
        <v>824</v>
      </c>
      <c r="B254" s="16" t="s">
        <v>825</v>
      </c>
      <c r="C254" s="16"/>
      <c r="D254" s="16"/>
      <c r="E254" s="16"/>
      <c r="F254" s="6">
        <v>1</v>
      </c>
      <c r="G254" s="6">
        <v>39900</v>
      </c>
    </row>
    <row r="255" spans="1:7" ht="20.100000000000001" customHeight="1" x14ac:dyDescent="0.15">
      <c r="A255" s="8" t="s">
        <v>723</v>
      </c>
      <c r="B255" s="26" t="s">
        <v>826</v>
      </c>
      <c r="C255" s="26"/>
      <c r="D255" s="26"/>
      <c r="E255" s="26"/>
      <c r="F255" s="7" t="s">
        <v>114</v>
      </c>
      <c r="G255" s="7">
        <v>47026</v>
      </c>
    </row>
    <row r="256" spans="1:7" ht="20.100000000000001" customHeight="1" x14ac:dyDescent="0.15">
      <c r="A256" s="3" t="s">
        <v>724</v>
      </c>
      <c r="B256" s="16" t="s">
        <v>827</v>
      </c>
      <c r="C256" s="16"/>
      <c r="D256" s="16"/>
      <c r="E256" s="16"/>
      <c r="F256" s="6">
        <v>1</v>
      </c>
      <c r="G256" s="6">
        <v>47026</v>
      </c>
    </row>
    <row r="257" spans="1:7" ht="24.95" customHeight="1" x14ac:dyDescent="0.15">
      <c r="A257" s="25" t="s">
        <v>498</v>
      </c>
      <c r="B257" s="25"/>
      <c r="C257" s="25"/>
      <c r="D257" s="25"/>
      <c r="E257" s="25"/>
      <c r="F257" s="25"/>
      <c r="G257" s="7">
        <v>39831111</v>
      </c>
    </row>
    <row r="258" spans="1:7" ht="24.95" customHeight="1" x14ac:dyDescent="0.15"/>
    <row r="259" spans="1:7" ht="20.100000000000001" customHeight="1" x14ac:dyDescent="0.15">
      <c r="A259" s="23" t="s">
        <v>255</v>
      </c>
      <c r="B259" s="23"/>
      <c r="C259" s="24" t="s">
        <v>190</v>
      </c>
      <c r="D259" s="24"/>
      <c r="E259" s="24"/>
      <c r="F259" s="24"/>
      <c r="G259" s="24"/>
    </row>
    <row r="260" spans="1:7" ht="20.100000000000001" customHeight="1" x14ac:dyDescent="0.15">
      <c r="A260" s="23" t="s">
        <v>256</v>
      </c>
      <c r="B260" s="23"/>
      <c r="C260" s="24" t="s">
        <v>500</v>
      </c>
      <c r="D260" s="24"/>
      <c r="E260" s="24"/>
      <c r="F260" s="24"/>
      <c r="G260" s="24"/>
    </row>
    <row r="261" spans="1:7" ht="15" customHeight="1" x14ac:dyDescent="0.15"/>
    <row r="262" spans="1:7" ht="24.95" customHeight="1" x14ac:dyDescent="0.15">
      <c r="A262" s="21" t="s">
        <v>828</v>
      </c>
      <c r="B262" s="21"/>
      <c r="C262" s="21"/>
      <c r="D262" s="21"/>
      <c r="E262" s="21"/>
      <c r="F262" s="21"/>
      <c r="G262" s="21"/>
    </row>
    <row r="263" spans="1:7" ht="15" customHeight="1" x14ac:dyDescent="0.15"/>
    <row r="264" spans="1:7" ht="50.1" customHeight="1" x14ac:dyDescent="0.15">
      <c r="A264" s="3" t="s">
        <v>259</v>
      </c>
      <c r="B264" s="15" t="s">
        <v>511</v>
      </c>
      <c r="C264" s="15"/>
      <c r="D264" s="15"/>
      <c r="E264" s="3" t="s">
        <v>646</v>
      </c>
      <c r="F264" s="3" t="s">
        <v>829</v>
      </c>
      <c r="G264" s="3" t="s">
        <v>830</v>
      </c>
    </row>
    <row r="265" spans="1:7" ht="15" customHeight="1" x14ac:dyDescent="0.15">
      <c r="A265" s="3">
        <v>1</v>
      </c>
      <c r="B265" s="15">
        <v>2</v>
      </c>
      <c r="C265" s="15"/>
      <c r="D265" s="15"/>
      <c r="E265" s="3">
        <v>3</v>
      </c>
      <c r="F265" s="3">
        <v>4</v>
      </c>
      <c r="G265" s="3">
        <v>5</v>
      </c>
    </row>
    <row r="266" spans="1:7" ht="20.100000000000001" customHeight="1" x14ac:dyDescent="0.15">
      <c r="A266" s="8" t="s">
        <v>516</v>
      </c>
      <c r="B266" s="26" t="s">
        <v>831</v>
      </c>
      <c r="C266" s="26"/>
      <c r="D266" s="26"/>
      <c r="E266" s="7" t="s">
        <v>114</v>
      </c>
      <c r="F266" s="7" t="s">
        <v>114</v>
      </c>
      <c r="G266" s="7">
        <v>285000</v>
      </c>
    </row>
    <row r="267" spans="1:7" ht="20.100000000000001" customHeight="1" x14ac:dyDescent="0.15">
      <c r="A267" s="3" t="s">
        <v>518</v>
      </c>
      <c r="B267" s="16" t="s">
        <v>832</v>
      </c>
      <c r="C267" s="16"/>
      <c r="D267" s="16"/>
      <c r="E267" s="6">
        <v>3</v>
      </c>
      <c r="F267" s="6">
        <v>15000</v>
      </c>
      <c r="G267" s="6">
        <v>45000</v>
      </c>
    </row>
    <row r="268" spans="1:7" ht="20.100000000000001" customHeight="1" x14ac:dyDescent="0.15">
      <c r="A268" s="3" t="s">
        <v>519</v>
      </c>
      <c r="B268" s="16" t="s">
        <v>833</v>
      </c>
      <c r="C268" s="16"/>
      <c r="D268" s="16"/>
      <c r="E268" s="6">
        <v>3</v>
      </c>
      <c r="F268" s="6">
        <v>5000</v>
      </c>
      <c r="G268" s="6">
        <v>15000</v>
      </c>
    </row>
    <row r="269" spans="1:7" ht="20.100000000000001" customHeight="1" x14ac:dyDescent="0.15">
      <c r="A269" s="3" t="s">
        <v>538</v>
      </c>
      <c r="B269" s="16" t="s">
        <v>834</v>
      </c>
      <c r="C269" s="16"/>
      <c r="D269" s="16"/>
      <c r="E269" s="6">
        <v>5</v>
      </c>
      <c r="F269" s="6">
        <v>2000</v>
      </c>
      <c r="G269" s="6">
        <v>10000</v>
      </c>
    </row>
    <row r="270" spans="1:7" ht="20.100000000000001" customHeight="1" x14ac:dyDescent="0.15">
      <c r="A270" s="3" t="s">
        <v>585</v>
      </c>
      <c r="B270" s="16" t="s">
        <v>835</v>
      </c>
      <c r="C270" s="16"/>
      <c r="D270" s="16"/>
      <c r="E270" s="6">
        <v>2</v>
      </c>
      <c r="F270" s="6">
        <v>32800</v>
      </c>
      <c r="G270" s="6">
        <v>65600</v>
      </c>
    </row>
    <row r="271" spans="1:7" ht="20.100000000000001" customHeight="1" x14ac:dyDescent="0.15">
      <c r="A271" s="3" t="s">
        <v>587</v>
      </c>
      <c r="B271" s="16" t="s">
        <v>836</v>
      </c>
      <c r="C271" s="16"/>
      <c r="D271" s="16"/>
      <c r="E271" s="6">
        <v>1</v>
      </c>
      <c r="F271" s="6">
        <v>34000</v>
      </c>
      <c r="G271" s="6">
        <v>34000</v>
      </c>
    </row>
    <row r="272" spans="1:7" ht="20.100000000000001" customHeight="1" x14ac:dyDescent="0.15">
      <c r="A272" s="3" t="s">
        <v>589</v>
      </c>
      <c r="B272" s="16" t="s">
        <v>837</v>
      </c>
      <c r="C272" s="16"/>
      <c r="D272" s="16"/>
      <c r="E272" s="6">
        <v>1</v>
      </c>
      <c r="F272" s="6">
        <v>65000</v>
      </c>
      <c r="G272" s="6">
        <v>65000</v>
      </c>
    </row>
    <row r="273" spans="1:7" ht="20.100000000000001" customHeight="1" x14ac:dyDescent="0.15">
      <c r="A273" s="3" t="s">
        <v>838</v>
      </c>
      <c r="B273" s="16" t="s">
        <v>839</v>
      </c>
      <c r="C273" s="16"/>
      <c r="D273" s="16"/>
      <c r="E273" s="6">
        <v>2</v>
      </c>
      <c r="F273" s="6">
        <v>25200</v>
      </c>
      <c r="G273" s="6">
        <v>50400</v>
      </c>
    </row>
    <row r="274" spans="1:7" ht="24.95" customHeight="1" x14ac:dyDescent="0.15">
      <c r="A274" s="25" t="s">
        <v>498</v>
      </c>
      <c r="B274" s="25"/>
      <c r="C274" s="25"/>
      <c r="D274" s="25"/>
      <c r="E274" s="25"/>
      <c r="F274" s="25"/>
      <c r="G274" s="7">
        <v>285000</v>
      </c>
    </row>
    <row r="275" spans="1:7" ht="24.95" customHeight="1" x14ac:dyDescent="0.15"/>
    <row r="276" spans="1:7" ht="20.100000000000001" customHeight="1" x14ac:dyDescent="0.15">
      <c r="A276" s="23" t="s">
        <v>255</v>
      </c>
      <c r="B276" s="23"/>
      <c r="C276" s="24" t="s">
        <v>190</v>
      </c>
      <c r="D276" s="24"/>
      <c r="E276" s="24"/>
      <c r="F276" s="24"/>
      <c r="G276" s="24"/>
    </row>
    <row r="277" spans="1:7" ht="20.100000000000001" customHeight="1" x14ac:dyDescent="0.15">
      <c r="A277" s="23" t="s">
        <v>256</v>
      </c>
      <c r="B277" s="23"/>
      <c r="C277" s="24" t="s">
        <v>500</v>
      </c>
      <c r="D277" s="24"/>
      <c r="E277" s="24"/>
      <c r="F277" s="24"/>
      <c r="G277" s="24"/>
    </row>
    <row r="278" spans="1:7" ht="15" customHeight="1" x14ac:dyDescent="0.15"/>
    <row r="279" spans="1:7" ht="24.95" customHeight="1" x14ac:dyDescent="0.15">
      <c r="A279" s="21" t="s">
        <v>840</v>
      </c>
      <c r="B279" s="21"/>
      <c r="C279" s="21"/>
      <c r="D279" s="21"/>
      <c r="E279" s="21"/>
      <c r="F279" s="21"/>
      <c r="G279" s="21"/>
    </row>
    <row r="280" spans="1:7" ht="15" customHeight="1" x14ac:dyDescent="0.15"/>
    <row r="281" spans="1:7" ht="50.1" customHeight="1" x14ac:dyDescent="0.15">
      <c r="A281" s="3" t="s">
        <v>259</v>
      </c>
      <c r="B281" s="15" t="s">
        <v>511</v>
      </c>
      <c r="C281" s="15"/>
      <c r="D281" s="3" t="s">
        <v>841</v>
      </c>
      <c r="E281" s="3" t="s">
        <v>646</v>
      </c>
      <c r="F281" s="3" t="s">
        <v>842</v>
      </c>
      <c r="G281" s="3" t="s">
        <v>843</v>
      </c>
    </row>
    <row r="282" spans="1:7" ht="15" customHeight="1" x14ac:dyDescent="0.15">
      <c r="A282" s="3">
        <v>1</v>
      </c>
      <c r="B282" s="15">
        <v>2</v>
      </c>
      <c r="C282" s="15"/>
      <c r="D282" s="3">
        <v>3</v>
      </c>
      <c r="E282" s="3">
        <v>4</v>
      </c>
      <c r="F282" s="3">
        <v>5</v>
      </c>
      <c r="G282" s="3">
        <v>6</v>
      </c>
    </row>
    <row r="283" spans="1:7" ht="20.100000000000001" customHeight="1" x14ac:dyDescent="0.15">
      <c r="A283" s="8" t="s">
        <v>516</v>
      </c>
      <c r="B283" s="26" t="s">
        <v>844</v>
      </c>
      <c r="C283" s="26"/>
      <c r="D283" s="7" t="s">
        <v>114</v>
      </c>
      <c r="E283" s="7" t="s">
        <v>114</v>
      </c>
      <c r="F283" s="7" t="s">
        <v>114</v>
      </c>
      <c r="G283" s="7">
        <v>170300</v>
      </c>
    </row>
    <row r="284" spans="1:7" ht="20.100000000000001" customHeight="1" x14ac:dyDescent="0.15">
      <c r="A284" s="3" t="s">
        <v>518</v>
      </c>
      <c r="B284" s="16" t="s">
        <v>845</v>
      </c>
      <c r="C284" s="16"/>
      <c r="D284" s="3"/>
      <c r="E284" s="6">
        <v>12</v>
      </c>
      <c r="F284" s="6">
        <v>3500</v>
      </c>
      <c r="G284" s="6">
        <v>42000</v>
      </c>
    </row>
    <row r="285" spans="1:7" ht="20.100000000000001" customHeight="1" x14ac:dyDescent="0.15">
      <c r="A285" s="3" t="s">
        <v>519</v>
      </c>
      <c r="B285" s="16" t="s">
        <v>846</v>
      </c>
      <c r="C285" s="16"/>
      <c r="D285" s="3"/>
      <c r="E285" s="6">
        <v>192</v>
      </c>
      <c r="F285" s="6">
        <v>150</v>
      </c>
      <c r="G285" s="6">
        <v>28800</v>
      </c>
    </row>
    <row r="286" spans="1:7" ht="20.100000000000001" customHeight="1" x14ac:dyDescent="0.15">
      <c r="A286" s="3" t="s">
        <v>538</v>
      </c>
      <c r="B286" s="16" t="s">
        <v>847</v>
      </c>
      <c r="C286" s="16"/>
      <c r="D286" s="3"/>
      <c r="E286" s="6">
        <v>100</v>
      </c>
      <c r="F286" s="6">
        <v>995</v>
      </c>
      <c r="G286" s="6">
        <v>99500</v>
      </c>
    </row>
    <row r="287" spans="1:7" ht="20.100000000000001" customHeight="1" x14ac:dyDescent="0.15">
      <c r="A287" s="8" t="s">
        <v>520</v>
      </c>
      <c r="B287" s="26" t="s">
        <v>848</v>
      </c>
      <c r="C287" s="26"/>
      <c r="D287" s="7" t="s">
        <v>114</v>
      </c>
      <c r="E287" s="7" t="s">
        <v>114</v>
      </c>
      <c r="F287" s="7" t="s">
        <v>114</v>
      </c>
      <c r="G287" s="7">
        <v>98000</v>
      </c>
    </row>
    <row r="288" spans="1:7" ht="20.100000000000001" customHeight="1" x14ac:dyDescent="0.15">
      <c r="A288" s="3" t="s">
        <v>522</v>
      </c>
      <c r="B288" s="16" t="s">
        <v>849</v>
      </c>
      <c r="C288" s="16"/>
      <c r="D288" s="3"/>
      <c r="E288" s="6">
        <v>24</v>
      </c>
      <c r="F288" s="6">
        <v>2808.333333</v>
      </c>
      <c r="G288" s="6">
        <v>67400</v>
      </c>
    </row>
    <row r="289" spans="1:7" ht="20.100000000000001" customHeight="1" x14ac:dyDescent="0.15">
      <c r="A289" s="3" t="s">
        <v>552</v>
      </c>
      <c r="B289" s="16" t="s">
        <v>850</v>
      </c>
      <c r="C289" s="16"/>
      <c r="D289" s="3"/>
      <c r="E289" s="6">
        <v>45</v>
      </c>
      <c r="F289" s="6">
        <v>680</v>
      </c>
      <c r="G289" s="6">
        <v>30600</v>
      </c>
    </row>
    <row r="290" spans="1:7" ht="20.100000000000001" customHeight="1" x14ac:dyDescent="0.15">
      <c r="A290" s="8" t="s">
        <v>523</v>
      </c>
      <c r="B290" s="26" t="s">
        <v>851</v>
      </c>
      <c r="C290" s="26"/>
      <c r="D290" s="7" t="s">
        <v>114</v>
      </c>
      <c r="E290" s="7" t="s">
        <v>114</v>
      </c>
      <c r="F290" s="7" t="s">
        <v>114</v>
      </c>
      <c r="G290" s="7">
        <v>100000</v>
      </c>
    </row>
    <row r="291" spans="1:7" ht="20.100000000000001" customHeight="1" x14ac:dyDescent="0.15">
      <c r="A291" s="3" t="s">
        <v>525</v>
      </c>
      <c r="B291" s="16" t="s">
        <v>852</v>
      </c>
      <c r="C291" s="16"/>
      <c r="D291" s="3"/>
      <c r="E291" s="6">
        <v>1</v>
      </c>
      <c r="F291" s="6">
        <v>100000</v>
      </c>
      <c r="G291" s="6">
        <v>100000</v>
      </c>
    </row>
    <row r="292" spans="1:7" ht="20.100000000000001" customHeight="1" x14ac:dyDescent="0.15">
      <c r="A292" s="8" t="s">
        <v>528</v>
      </c>
      <c r="B292" s="26" t="s">
        <v>853</v>
      </c>
      <c r="C292" s="26"/>
      <c r="D292" s="7" t="s">
        <v>114</v>
      </c>
      <c r="E292" s="7" t="s">
        <v>114</v>
      </c>
      <c r="F292" s="7" t="s">
        <v>114</v>
      </c>
      <c r="G292" s="7">
        <v>300000</v>
      </c>
    </row>
    <row r="293" spans="1:7" ht="20.100000000000001" customHeight="1" x14ac:dyDescent="0.15">
      <c r="A293" s="3" t="s">
        <v>530</v>
      </c>
      <c r="B293" s="16" t="s">
        <v>854</v>
      </c>
      <c r="C293" s="16"/>
      <c r="D293" s="3"/>
      <c r="E293" s="6">
        <v>1</v>
      </c>
      <c r="F293" s="6">
        <v>300000</v>
      </c>
      <c r="G293" s="6">
        <v>300000</v>
      </c>
    </row>
    <row r="294" spans="1:7" ht="20.100000000000001" customHeight="1" x14ac:dyDescent="0.15">
      <c r="A294" s="8" t="s">
        <v>663</v>
      </c>
      <c r="B294" s="26" t="s">
        <v>855</v>
      </c>
      <c r="C294" s="26"/>
      <c r="D294" s="7" t="s">
        <v>114</v>
      </c>
      <c r="E294" s="7" t="s">
        <v>114</v>
      </c>
      <c r="F294" s="7" t="s">
        <v>114</v>
      </c>
      <c r="G294" s="7">
        <v>309000</v>
      </c>
    </row>
    <row r="295" spans="1:7" ht="20.100000000000001" customHeight="1" x14ac:dyDescent="0.15">
      <c r="A295" s="3" t="s">
        <v>664</v>
      </c>
      <c r="B295" s="16" t="s">
        <v>856</v>
      </c>
      <c r="C295" s="16"/>
      <c r="D295" s="3"/>
      <c r="E295" s="6">
        <v>30</v>
      </c>
      <c r="F295" s="6">
        <v>200</v>
      </c>
      <c r="G295" s="6">
        <v>6000</v>
      </c>
    </row>
    <row r="296" spans="1:7" ht="20.100000000000001" customHeight="1" x14ac:dyDescent="0.15">
      <c r="A296" s="3" t="s">
        <v>699</v>
      </c>
      <c r="B296" s="16" t="s">
        <v>857</v>
      </c>
      <c r="C296" s="16"/>
      <c r="D296" s="3"/>
      <c r="E296" s="6">
        <v>30</v>
      </c>
      <c r="F296" s="6">
        <v>500</v>
      </c>
      <c r="G296" s="6">
        <v>15000</v>
      </c>
    </row>
    <row r="297" spans="1:7" ht="20.100000000000001" customHeight="1" x14ac:dyDescent="0.15">
      <c r="A297" s="3" t="s">
        <v>701</v>
      </c>
      <c r="B297" s="16" t="s">
        <v>858</v>
      </c>
      <c r="C297" s="16"/>
      <c r="D297" s="3"/>
      <c r="E297" s="6">
        <v>20</v>
      </c>
      <c r="F297" s="6">
        <v>1200</v>
      </c>
      <c r="G297" s="6">
        <v>24000</v>
      </c>
    </row>
    <row r="298" spans="1:7" ht="20.100000000000001" customHeight="1" x14ac:dyDescent="0.15">
      <c r="A298" s="3" t="s">
        <v>703</v>
      </c>
      <c r="B298" s="16" t="s">
        <v>859</v>
      </c>
      <c r="C298" s="16"/>
      <c r="D298" s="3"/>
      <c r="E298" s="6">
        <v>200</v>
      </c>
      <c r="F298" s="6">
        <v>1320</v>
      </c>
      <c r="G298" s="6">
        <v>264000</v>
      </c>
    </row>
    <row r="299" spans="1:7" ht="24.95" customHeight="1" x14ac:dyDescent="0.15">
      <c r="A299" s="25" t="s">
        <v>498</v>
      </c>
      <c r="B299" s="25"/>
      <c r="C299" s="25"/>
      <c r="D299" s="25"/>
      <c r="E299" s="25"/>
      <c r="F299" s="25"/>
      <c r="G299" s="7">
        <v>977300</v>
      </c>
    </row>
    <row r="300" spans="1:7" ht="24.95" customHeight="1" x14ac:dyDescent="0.15"/>
    <row r="301" spans="1:7" ht="20.100000000000001" customHeight="1" x14ac:dyDescent="0.15">
      <c r="A301" s="23" t="s">
        <v>255</v>
      </c>
      <c r="B301" s="23"/>
      <c r="C301" s="24" t="s">
        <v>190</v>
      </c>
      <c r="D301" s="24"/>
      <c r="E301" s="24"/>
      <c r="F301" s="24"/>
      <c r="G301" s="24"/>
    </row>
    <row r="302" spans="1:7" ht="20.100000000000001" customHeight="1" x14ac:dyDescent="0.15">
      <c r="A302" s="23" t="s">
        <v>256</v>
      </c>
      <c r="B302" s="23"/>
      <c r="C302" s="24" t="s">
        <v>257</v>
      </c>
      <c r="D302" s="24"/>
      <c r="E302" s="24"/>
      <c r="F302" s="24"/>
      <c r="G302" s="24"/>
    </row>
    <row r="303" spans="1:7" ht="15" customHeight="1" x14ac:dyDescent="0.15"/>
    <row r="304" spans="1:7" ht="24.95" customHeight="1" x14ac:dyDescent="0.15">
      <c r="A304" s="21" t="s">
        <v>860</v>
      </c>
      <c r="B304" s="21"/>
      <c r="C304" s="21"/>
      <c r="D304" s="21"/>
      <c r="E304" s="21"/>
      <c r="F304" s="21"/>
      <c r="G304" s="21"/>
    </row>
    <row r="305" spans="1:7" ht="15" customHeight="1" x14ac:dyDescent="0.15"/>
    <row r="306" spans="1:7" ht="50.1" customHeight="1" x14ac:dyDescent="0.15">
      <c r="A306" s="3" t="s">
        <v>259</v>
      </c>
      <c r="B306" s="15" t="s">
        <v>511</v>
      </c>
      <c r="C306" s="15"/>
      <c r="D306" s="3" t="s">
        <v>841</v>
      </c>
      <c r="E306" s="3" t="s">
        <v>646</v>
      </c>
      <c r="F306" s="3" t="s">
        <v>842</v>
      </c>
      <c r="G306" s="3" t="s">
        <v>843</v>
      </c>
    </row>
    <row r="307" spans="1:7" ht="15" customHeight="1" x14ac:dyDescent="0.15">
      <c r="A307" s="3">
        <v>1</v>
      </c>
      <c r="B307" s="15">
        <v>2</v>
      </c>
      <c r="C307" s="15"/>
      <c r="D307" s="3">
        <v>3</v>
      </c>
      <c r="E307" s="3">
        <v>4</v>
      </c>
      <c r="F307" s="3">
        <v>5</v>
      </c>
      <c r="G307" s="3">
        <v>6</v>
      </c>
    </row>
    <row r="308" spans="1:7" ht="20.100000000000001" customHeight="1" x14ac:dyDescent="0.15">
      <c r="A308" s="8" t="s">
        <v>516</v>
      </c>
      <c r="B308" s="26" t="s">
        <v>861</v>
      </c>
      <c r="C308" s="26"/>
      <c r="D308" s="7" t="s">
        <v>114</v>
      </c>
      <c r="E308" s="7" t="s">
        <v>114</v>
      </c>
      <c r="F308" s="7" t="s">
        <v>114</v>
      </c>
      <c r="G308" s="7">
        <v>1387085</v>
      </c>
    </row>
    <row r="309" spans="1:7" ht="39.950000000000003" customHeight="1" x14ac:dyDescent="0.15">
      <c r="A309" s="3" t="s">
        <v>518</v>
      </c>
      <c r="B309" s="16" t="s">
        <v>862</v>
      </c>
      <c r="C309" s="16"/>
      <c r="D309" s="3"/>
      <c r="E309" s="6">
        <v>76</v>
      </c>
      <c r="F309" s="6">
        <v>9930</v>
      </c>
      <c r="G309" s="6">
        <v>754680</v>
      </c>
    </row>
    <row r="310" spans="1:7" ht="20.100000000000001" customHeight="1" x14ac:dyDescent="0.15">
      <c r="A310" s="3" t="s">
        <v>519</v>
      </c>
      <c r="B310" s="16" t="s">
        <v>863</v>
      </c>
      <c r="C310" s="16"/>
      <c r="D310" s="3"/>
      <c r="E310" s="6">
        <v>40</v>
      </c>
      <c r="F310" s="6">
        <v>783</v>
      </c>
      <c r="G310" s="6">
        <v>31320</v>
      </c>
    </row>
    <row r="311" spans="1:7" ht="20.100000000000001" customHeight="1" x14ac:dyDescent="0.15">
      <c r="A311" s="3" t="s">
        <v>538</v>
      </c>
      <c r="B311" s="16" t="s">
        <v>864</v>
      </c>
      <c r="C311" s="16"/>
      <c r="D311" s="3"/>
      <c r="E311" s="6">
        <v>2298</v>
      </c>
      <c r="F311" s="6">
        <v>101.85335000000001</v>
      </c>
      <c r="G311" s="6">
        <v>234059</v>
      </c>
    </row>
    <row r="312" spans="1:7" ht="20.100000000000001" customHeight="1" x14ac:dyDescent="0.15">
      <c r="A312" s="3" t="s">
        <v>585</v>
      </c>
      <c r="B312" s="16" t="s">
        <v>865</v>
      </c>
      <c r="C312" s="16"/>
      <c r="D312" s="3"/>
      <c r="E312" s="6">
        <v>65</v>
      </c>
      <c r="F312" s="6">
        <v>771.46153800000002</v>
      </c>
      <c r="G312" s="6">
        <v>50145</v>
      </c>
    </row>
    <row r="313" spans="1:7" ht="20.100000000000001" customHeight="1" x14ac:dyDescent="0.15">
      <c r="A313" s="3" t="s">
        <v>587</v>
      </c>
      <c r="B313" s="16" t="s">
        <v>866</v>
      </c>
      <c r="C313" s="16"/>
      <c r="D313" s="3"/>
      <c r="E313" s="6">
        <v>75</v>
      </c>
      <c r="F313" s="6">
        <v>743.6</v>
      </c>
      <c r="G313" s="6">
        <v>55770</v>
      </c>
    </row>
    <row r="314" spans="1:7" ht="20.100000000000001" customHeight="1" x14ac:dyDescent="0.15">
      <c r="A314" s="3" t="s">
        <v>589</v>
      </c>
      <c r="B314" s="16" t="s">
        <v>867</v>
      </c>
      <c r="C314" s="16"/>
      <c r="D314" s="3"/>
      <c r="E314" s="6">
        <v>10</v>
      </c>
      <c r="F314" s="6">
        <v>2500</v>
      </c>
      <c r="G314" s="6">
        <v>25000</v>
      </c>
    </row>
    <row r="315" spans="1:7" ht="20.100000000000001" customHeight="1" x14ac:dyDescent="0.15">
      <c r="A315" s="3" t="s">
        <v>838</v>
      </c>
      <c r="B315" s="16" t="s">
        <v>868</v>
      </c>
      <c r="C315" s="16"/>
      <c r="D315" s="3"/>
      <c r="E315" s="6">
        <v>30</v>
      </c>
      <c r="F315" s="6">
        <v>1221</v>
      </c>
      <c r="G315" s="6">
        <v>36630</v>
      </c>
    </row>
    <row r="316" spans="1:7" ht="20.100000000000001" customHeight="1" x14ac:dyDescent="0.15">
      <c r="A316" s="3" t="s">
        <v>869</v>
      </c>
      <c r="B316" s="16" t="s">
        <v>870</v>
      </c>
      <c r="C316" s="16"/>
      <c r="D316" s="3"/>
      <c r="E316" s="6">
        <v>25</v>
      </c>
      <c r="F316" s="6">
        <v>426</v>
      </c>
      <c r="G316" s="6">
        <v>10650</v>
      </c>
    </row>
    <row r="317" spans="1:7" ht="20.100000000000001" customHeight="1" x14ac:dyDescent="0.15">
      <c r="A317" s="3" t="s">
        <v>871</v>
      </c>
      <c r="B317" s="16" t="s">
        <v>872</v>
      </c>
      <c r="C317" s="16"/>
      <c r="D317" s="3"/>
      <c r="E317" s="6">
        <v>20</v>
      </c>
      <c r="F317" s="6">
        <v>503</v>
      </c>
      <c r="G317" s="6">
        <v>10060</v>
      </c>
    </row>
    <row r="318" spans="1:7" ht="20.100000000000001" customHeight="1" x14ac:dyDescent="0.15">
      <c r="A318" s="3" t="s">
        <v>873</v>
      </c>
      <c r="B318" s="16" t="s">
        <v>874</v>
      </c>
      <c r="C318" s="16"/>
      <c r="D318" s="3"/>
      <c r="E318" s="6">
        <v>60</v>
      </c>
      <c r="F318" s="6">
        <v>471.41666600000002</v>
      </c>
      <c r="G318" s="6">
        <v>28285</v>
      </c>
    </row>
    <row r="319" spans="1:7" ht="20.100000000000001" customHeight="1" x14ac:dyDescent="0.15">
      <c r="A319" s="3" t="s">
        <v>875</v>
      </c>
      <c r="B319" s="16" t="s">
        <v>876</v>
      </c>
      <c r="C319" s="16"/>
      <c r="D319" s="3"/>
      <c r="E319" s="6">
        <v>1</v>
      </c>
      <c r="F319" s="6">
        <v>78486</v>
      </c>
      <c r="G319" s="6">
        <v>78486</v>
      </c>
    </row>
    <row r="320" spans="1:7" ht="20.100000000000001" customHeight="1" x14ac:dyDescent="0.15">
      <c r="A320" s="3" t="s">
        <v>877</v>
      </c>
      <c r="B320" s="16" t="s">
        <v>878</v>
      </c>
      <c r="C320" s="16"/>
      <c r="D320" s="3"/>
      <c r="E320" s="6">
        <v>10</v>
      </c>
      <c r="F320" s="6">
        <v>1500</v>
      </c>
      <c r="G320" s="6">
        <v>15000</v>
      </c>
    </row>
    <row r="321" spans="1:7" ht="20.100000000000001" customHeight="1" x14ac:dyDescent="0.15">
      <c r="A321" s="3" t="s">
        <v>879</v>
      </c>
      <c r="B321" s="16" t="s">
        <v>880</v>
      </c>
      <c r="C321" s="16"/>
      <c r="D321" s="3"/>
      <c r="E321" s="6">
        <v>30</v>
      </c>
      <c r="F321" s="6">
        <v>1000</v>
      </c>
      <c r="G321" s="6">
        <v>30000</v>
      </c>
    </row>
    <row r="322" spans="1:7" ht="20.100000000000001" customHeight="1" x14ac:dyDescent="0.15">
      <c r="A322" s="3" t="s">
        <v>881</v>
      </c>
      <c r="B322" s="16" t="s">
        <v>882</v>
      </c>
      <c r="C322" s="16"/>
      <c r="D322" s="3"/>
      <c r="E322" s="6">
        <v>30</v>
      </c>
      <c r="F322" s="6">
        <v>900</v>
      </c>
      <c r="G322" s="6">
        <v>27000</v>
      </c>
    </row>
    <row r="323" spans="1:7" ht="20.100000000000001" customHeight="1" x14ac:dyDescent="0.15">
      <c r="A323" s="8" t="s">
        <v>520</v>
      </c>
      <c r="B323" s="26" t="s">
        <v>883</v>
      </c>
      <c r="C323" s="26"/>
      <c r="D323" s="7" t="s">
        <v>114</v>
      </c>
      <c r="E323" s="7" t="s">
        <v>114</v>
      </c>
      <c r="F323" s="7" t="s">
        <v>114</v>
      </c>
      <c r="G323" s="7">
        <v>55370</v>
      </c>
    </row>
    <row r="324" spans="1:7" ht="20.100000000000001" customHeight="1" x14ac:dyDescent="0.15">
      <c r="A324" s="3" t="s">
        <v>522</v>
      </c>
      <c r="B324" s="16" t="s">
        <v>884</v>
      </c>
      <c r="C324" s="16"/>
      <c r="D324" s="3"/>
      <c r="E324" s="6">
        <v>20</v>
      </c>
      <c r="F324" s="6">
        <v>400</v>
      </c>
      <c r="G324" s="6">
        <v>8000</v>
      </c>
    </row>
    <row r="325" spans="1:7" ht="20.100000000000001" customHeight="1" x14ac:dyDescent="0.15">
      <c r="A325" s="3" t="s">
        <v>552</v>
      </c>
      <c r="B325" s="16" t="s">
        <v>885</v>
      </c>
      <c r="C325" s="16"/>
      <c r="D325" s="3"/>
      <c r="E325" s="6">
        <v>20</v>
      </c>
      <c r="F325" s="6">
        <v>503</v>
      </c>
      <c r="G325" s="6">
        <v>10060</v>
      </c>
    </row>
    <row r="326" spans="1:7" ht="20.100000000000001" customHeight="1" x14ac:dyDescent="0.15">
      <c r="A326" s="3" t="s">
        <v>638</v>
      </c>
      <c r="B326" s="16" t="s">
        <v>886</v>
      </c>
      <c r="C326" s="16"/>
      <c r="D326" s="3"/>
      <c r="E326" s="6">
        <v>3</v>
      </c>
      <c r="F326" s="6">
        <v>3880</v>
      </c>
      <c r="G326" s="6">
        <v>11640</v>
      </c>
    </row>
    <row r="327" spans="1:7" ht="20.100000000000001" customHeight="1" x14ac:dyDescent="0.15">
      <c r="A327" s="3" t="s">
        <v>686</v>
      </c>
      <c r="B327" s="16" t="s">
        <v>887</v>
      </c>
      <c r="C327" s="16"/>
      <c r="D327" s="3"/>
      <c r="E327" s="6">
        <v>10</v>
      </c>
      <c r="F327" s="6">
        <v>2067</v>
      </c>
      <c r="G327" s="6">
        <v>20670</v>
      </c>
    </row>
    <row r="328" spans="1:7" ht="20.100000000000001" customHeight="1" x14ac:dyDescent="0.15">
      <c r="A328" s="3" t="s">
        <v>688</v>
      </c>
      <c r="B328" s="16" t="s">
        <v>888</v>
      </c>
      <c r="C328" s="16"/>
      <c r="D328" s="3"/>
      <c r="E328" s="6">
        <v>2</v>
      </c>
      <c r="F328" s="6">
        <v>2500</v>
      </c>
      <c r="G328" s="6">
        <v>5000</v>
      </c>
    </row>
    <row r="329" spans="1:7" ht="20.100000000000001" customHeight="1" x14ac:dyDescent="0.15">
      <c r="A329" s="8" t="s">
        <v>523</v>
      </c>
      <c r="B329" s="26" t="s">
        <v>889</v>
      </c>
      <c r="C329" s="26"/>
      <c r="D329" s="7" t="s">
        <v>114</v>
      </c>
      <c r="E329" s="7" t="s">
        <v>114</v>
      </c>
      <c r="F329" s="7" t="s">
        <v>114</v>
      </c>
      <c r="G329" s="7">
        <v>569000</v>
      </c>
    </row>
    <row r="330" spans="1:7" ht="20.100000000000001" customHeight="1" x14ac:dyDescent="0.15">
      <c r="A330" s="3" t="s">
        <v>525</v>
      </c>
      <c r="B330" s="16" t="s">
        <v>890</v>
      </c>
      <c r="C330" s="16"/>
      <c r="D330" s="3"/>
      <c r="E330" s="6">
        <v>40</v>
      </c>
      <c r="F330" s="6">
        <v>2800</v>
      </c>
      <c r="G330" s="6">
        <v>112000</v>
      </c>
    </row>
    <row r="331" spans="1:7" ht="20.100000000000001" customHeight="1" x14ac:dyDescent="0.15">
      <c r="A331" s="3" t="s">
        <v>526</v>
      </c>
      <c r="B331" s="16" t="s">
        <v>891</v>
      </c>
      <c r="C331" s="16"/>
      <c r="D331" s="3"/>
      <c r="E331" s="6">
        <v>40</v>
      </c>
      <c r="F331" s="6">
        <v>3700</v>
      </c>
      <c r="G331" s="6">
        <v>148000</v>
      </c>
    </row>
    <row r="332" spans="1:7" ht="20.100000000000001" customHeight="1" x14ac:dyDescent="0.15">
      <c r="A332" s="3" t="s">
        <v>527</v>
      </c>
      <c r="B332" s="16" t="s">
        <v>892</v>
      </c>
      <c r="C332" s="16"/>
      <c r="D332" s="3"/>
      <c r="E332" s="6">
        <v>2</v>
      </c>
      <c r="F332" s="6">
        <v>5000</v>
      </c>
      <c r="G332" s="6">
        <v>10000</v>
      </c>
    </row>
    <row r="333" spans="1:7" ht="20.100000000000001" customHeight="1" x14ac:dyDescent="0.15">
      <c r="A333" s="3" t="s">
        <v>644</v>
      </c>
      <c r="B333" s="16" t="s">
        <v>893</v>
      </c>
      <c r="C333" s="16"/>
      <c r="D333" s="3"/>
      <c r="E333" s="6">
        <v>6</v>
      </c>
      <c r="F333" s="6">
        <v>4000</v>
      </c>
      <c r="G333" s="6">
        <v>24000</v>
      </c>
    </row>
    <row r="334" spans="1:7" ht="20.100000000000001" customHeight="1" x14ac:dyDescent="0.15">
      <c r="A334" s="3" t="s">
        <v>894</v>
      </c>
      <c r="B334" s="16" t="s">
        <v>895</v>
      </c>
      <c r="C334" s="16"/>
      <c r="D334" s="3"/>
      <c r="E334" s="6">
        <v>6</v>
      </c>
      <c r="F334" s="6">
        <v>2000</v>
      </c>
      <c r="G334" s="6">
        <v>12000</v>
      </c>
    </row>
    <row r="335" spans="1:7" ht="20.100000000000001" customHeight="1" x14ac:dyDescent="0.15">
      <c r="A335" s="3" t="s">
        <v>896</v>
      </c>
      <c r="B335" s="16" t="s">
        <v>897</v>
      </c>
      <c r="C335" s="16"/>
      <c r="D335" s="3"/>
      <c r="E335" s="6">
        <v>20</v>
      </c>
      <c r="F335" s="6">
        <v>300</v>
      </c>
      <c r="G335" s="6">
        <v>6000</v>
      </c>
    </row>
    <row r="336" spans="1:7" ht="20.100000000000001" customHeight="1" x14ac:dyDescent="0.15">
      <c r="A336" s="3" t="s">
        <v>898</v>
      </c>
      <c r="B336" s="16" t="s">
        <v>899</v>
      </c>
      <c r="C336" s="16"/>
      <c r="D336" s="3"/>
      <c r="E336" s="6">
        <v>50</v>
      </c>
      <c r="F336" s="6">
        <v>700</v>
      </c>
      <c r="G336" s="6">
        <v>35000</v>
      </c>
    </row>
    <row r="337" spans="1:7" ht="20.100000000000001" customHeight="1" x14ac:dyDescent="0.15">
      <c r="A337" s="3" t="s">
        <v>900</v>
      </c>
      <c r="B337" s="16" t="s">
        <v>901</v>
      </c>
      <c r="C337" s="16"/>
      <c r="D337" s="3"/>
      <c r="E337" s="6">
        <v>60</v>
      </c>
      <c r="F337" s="6">
        <v>3700</v>
      </c>
      <c r="G337" s="6">
        <v>222000</v>
      </c>
    </row>
    <row r="338" spans="1:7" ht="39.950000000000003" customHeight="1" x14ac:dyDescent="0.15">
      <c r="A338" s="8" t="s">
        <v>528</v>
      </c>
      <c r="B338" s="26" t="s">
        <v>902</v>
      </c>
      <c r="C338" s="26"/>
      <c r="D338" s="7" t="s">
        <v>114</v>
      </c>
      <c r="E338" s="7" t="s">
        <v>114</v>
      </c>
      <c r="F338" s="7" t="s">
        <v>114</v>
      </c>
      <c r="G338" s="7">
        <v>100000</v>
      </c>
    </row>
    <row r="339" spans="1:7" ht="20.100000000000001" customHeight="1" x14ac:dyDescent="0.15">
      <c r="A339" s="3" t="s">
        <v>530</v>
      </c>
      <c r="B339" s="16" t="s">
        <v>903</v>
      </c>
      <c r="C339" s="16"/>
      <c r="D339" s="3"/>
      <c r="E339" s="6">
        <v>335</v>
      </c>
      <c r="F339" s="6">
        <v>298.50746199999998</v>
      </c>
      <c r="G339" s="6">
        <v>100000</v>
      </c>
    </row>
    <row r="340" spans="1:7" ht="20.100000000000001" customHeight="1" x14ac:dyDescent="0.15">
      <c r="A340" s="8" t="s">
        <v>663</v>
      </c>
      <c r="B340" s="26" t="s">
        <v>904</v>
      </c>
      <c r="C340" s="26"/>
      <c r="D340" s="7" t="s">
        <v>114</v>
      </c>
      <c r="E340" s="7" t="s">
        <v>114</v>
      </c>
      <c r="F340" s="7" t="s">
        <v>114</v>
      </c>
      <c r="G340" s="7">
        <v>108000</v>
      </c>
    </row>
    <row r="341" spans="1:7" ht="20.100000000000001" customHeight="1" x14ac:dyDescent="0.15">
      <c r="A341" s="3" t="s">
        <v>664</v>
      </c>
      <c r="B341" s="16" t="s">
        <v>905</v>
      </c>
      <c r="C341" s="16"/>
      <c r="D341" s="3"/>
      <c r="E341" s="6">
        <v>1</v>
      </c>
      <c r="F341" s="6">
        <v>97000</v>
      </c>
      <c r="G341" s="6">
        <v>97000</v>
      </c>
    </row>
    <row r="342" spans="1:7" ht="20.100000000000001" customHeight="1" x14ac:dyDescent="0.15">
      <c r="A342" s="3" t="s">
        <v>699</v>
      </c>
      <c r="B342" s="16" t="s">
        <v>906</v>
      </c>
      <c r="C342" s="16"/>
      <c r="D342" s="3"/>
      <c r="E342" s="6">
        <v>200</v>
      </c>
      <c r="F342" s="6">
        <v>55</v>
      </c>
      <c r="G342" s="6">
        <v>11000</v>
      </c>
    </row>
    <row r="343" spans="1:7" ht="20.100000000000001" customHeight="1" x14ac:dyDescent="0.15">
      <c r="A343" s="8" t="s">
        <v>723</v>
      </c>
      <c r="B343" s="26" t="s">
        <v>907</v>
      </c>
      <c r="C343" s="26"/>
      <c r="D343" s="7" t="s">
        <v>114</v>
      </c>
      <c r="E343" s="7" t="s">
        <v>114</v>
      </c>
      <c r="F343" s="7" t="s">
        <v>114</v>
      </c>
      <c r="G343" s="7">
        <v>129372</v>
      </c>
    </row>
    <row r="344" spans="1:7" ht="20.100000000000001" customHeight="1" x14ac:dyDescent="0.15">
      <c r="A344" s="3" t="s">
        <v>724</v>
      </c>
      <c r="B344" s="16" t="s">
        <v>908</v>
      </c>
      <c r="C344" s="16"/>
      <c r="D344" s="3"/>
      <c r="E344" s="6">
        <v>6</v>
      </c>
      <c r="F344" s="6">
        <v>2507</v>
      </c>
      <c r="G344" s="6">
        <v>15042</v>
      </c>
    </row>
    <row r="345" spans="1:7" ht="20.100000000000001" customHeight="1" x14ac:dyDescent="0.15">
      <c r="A345" s="3" t="s">
        <v>726</v>
      </c>
      <c r="B345" s="16" t="s">
        <v>909</v>
      </c>
      <c r="C345" s="16"/>
      <c r="D345" s="3"/>
      <c r="E345" s="6">
        <v>6</v>
      </c>
      <c r="F345" s="6">
        <v>626</v>
      </c>
      <c r="G345" s="6">
        <v>3756</v>
      </c>
    </row>
    <row r="346" spans="1:7" ht="20.100000000000001" customHeight="1" x14ac:dyDescent="0.15">
      <c r="A346" s="3" t="s">
        <v>728</v>
      </c>
      <c r="B346" s="16" t="s">
        <v>910</v>
      </c>
      <c r="C346" s="16"/>
      <c r="D346" s="3"/>
      <c r="E346" s="6">
        <v>12</v>
      </c>
      <c r="F346" s="6">
        <v>600</v>
      </c>
      <c r="G346" s="6">
        <v>7200</v>
      </c>
    </row>
    <row r="347" spans="1:7" ht="20.100000000000001" customHeight="1" x14ac:dyDescent="0.15">
      <c r="A347" s="3" t="s">
        <v>730</v>
      </c>
      <c r="B347" s="16" t="s">
        <v>911</v>
      </c>
      <c r="C347" s="16"/>
      <c r="D347" s="3"/>
      <c r="E347" s="6">
        <v>6</v>
      </c>
      <c r="F347" s="6">
        <v>1325</v>
      </c>
      <c r="G347" s="6">
        <v>7950</v>
      </c>
    </row>
    <row r="348" spans="1:7" ht="20.100000000000001" customHeight="1" x14ac:dyDescent="0.15">
      <c r="A348" s="3" t="s">
        <v>732</v>
      </c>
      <c r="B348" s="16" t="s">
        <v>912</v>
      </c>
      <c r="C348" s="16"/>
      <c r="D348" s="3"/>
      <c r="E348" s="6">
        <v>6</v>
      </c>
      <c r="F348" s="6">
        <v>1200</v>
      </c>
      <c r="G348" s="6">
        <v>7200</v>
      </c>
    </row>
    <row r="349" spans="1:7" ht="20.100000000000001" customHeight="1" x14ac:dyDescent="0.15">
      <c r="A349" s="3" t="s">
        <v>734</v>
      </c>
      <c r="B349" s="16" t="s">
        <v>913</v>
      </c>
      <c r="C349" s="16"/>
      <c r="D349" s="3"/>
      <c r="E349" s="6">
        <v>6</v>
      </c>
      <c r="F349" s="6">
        <v>365</v>
      </c>
      <c r="G349" s="6">
        <v>2190</v>
      </c>
    </row>
    <row r="350" spans="1:7" ht="20.100000000000001" customHeight="1" x14ac:dyDescent="0.15">
      <c r="A350" s="3" t="s">
        <v>914</v>
      </c>
      <c r="B350" s="16" t="s">
        <v>915</v>
      </c>
      <c r="C350" s="16"/>
      <c r="D350" s="3"/>
      <c r="E350" s="6">
        <v>6</v>
      </c>
      <c r="F350" s="6">
        <v>339</v>
      </c>
      <c r="G350" s="6">
        <v>2034</v>
      </c>
    </row>
    <row r="351" spans="1:7" ht="20.100000000000001" customHeight="1" x14ac:dyDescent="0.15">
      <c r="A351" s="3" t="s">
        <v>916</v>
      </c>
      <c r="B351" s="16" t="s">
        <v>917</v>
      </c>
      <c r="C351" s="16"/>
      <c r="D351" s="3"/>
      <c r="E351" s="6">
        <v>4</v>
      </c>
      <c r="F351" s="6">
        <v>3500</v>
      </c>
      <c r="G351" s="6">
        <v>14000</v>
      </c>
    </row>
    <row r="352" spans="1:7" ht="20.100000000000001" customHeight="1" x14ac:dyDescent="0.15">
      <c r="A352" s="3" t="s">
        <v>918</v>
      </c>
      <c r="B352" s="16" t="s">
        <v>917</v>
      </c>
      <c r="C352" s="16"/>
      <c r="D352" s="3"/>
      <c r="E352" s="6">
        <v>8</v>
      </c>
      <c r="F352" s="6">
        <v>7000</v>
      </c>
      <c r="G352" s="6">
        <v>56000</v>
      </c>
    </row>
    <row r="353" spans="1:7" ht="20.100000000000001" customHeight="1" x14ac:dyDescent="0.15">
      <c r="A353" s="3" t="s">
        <v>919</v>
      </c>
      <c r="B353" s="16" t="s">
        <v>920</v>
      </c>
      <c r="C353" s="16"/>
      <c r="D353" s="3"/>
      <c r="E353" s="6">
        <v>3</v>
      </c>
      <c r="F353" s="6">
        <v>4000</v>
      </c>
      <c r="G353" s="6">
        <v>12000</v>
      </c>
    </row>
    <row r="354" spans="1:7" ht="20.100000000000001" customHeight="1" x14ac:dyDescent="0.15">
      <c r="A354" s="3" t="s">
        <v>921</v>
      </c>
      <c r="B354" s="16" t="s">
        <v>922</v>
      </c>
      <c r="C354" s="16"/>
      <c r="D354" s="3"/>
      <c r="E354" s="6">
        <v>1</v>
      </c>
      <c r="F354" s="6">
        <v>2000</v>
      </c>
      <c r="G354" s="6">
        <v>2000</v>
      </c>
    </row>
    <row r="355" spans="1:7" ht="20.100000000000001" customHeight="1" x14ac:dyDescent="0.15">
      <c r="A355" s="8" t="s">
        <v>923</v>
      </c>
      <c r="B355" s="26" t="s">
        <v>924</v>
      </c>
      <c r="C355" s="26"/>
      <c r="D355" s="7" t="s">
        <v>114</v>
      </c>
      <c r="E355" s="7" t="s">
        <v>114</v>
      </c>
      <c r="F355" s="7" t="s">
        <v>114</v>
      </c>
      <c r="G355" s="7">
        <v>300000</v>
      </c>
    </row>
    <row r="356" spans="1:7" ht="20.100000000000001" customHeight="1" x14ac:dyDescent="0.15">
      <c r="A356" s="3" t="s">
        <v>925</v>
      </c>
      <c r="B356" s="16" t="s">
        <v>926</v>
      </c>
      <c r="C356" s="16"/>
      <c r="D356" s="3"/>
      <c r="E356" s="6">
        <v>1500</v>
      </c>
      <c r="F356" s="6">
        <v>200</v>
      </c>
      <c r="G356" s="6">
        <v>300000</v>
      </c>
    </row>
    <row r="357" spans="1:7" ht="20.100000000000001" customHeight="1" x14ac:dyDescent="0.15">
      <c r="A357" s="8" t="s">
        <v>927</v>
      </c>
      <c r="B357" s="26" t="s">
        <v>928</v>
      </c>
      <c r="C357" s="26"/>
      <c r="D357" s="7" t="s">
        <v>114</v>
      </c>
      <c r="E357" s="7" t="s">
        <v>114</v>
      </c>
      <c r="F357" s="7" t="s">
        <v>114</v>
      </c>
      <c r="G357" s="7">
        <v>6280</v>
      </c>
    </row>
    <row r="358" spans="1:7" ht="20.100000000000001" customHeight="1" x14ac:dyDescent="0.15">
      <c r="A358" s="3" t="s">
        <v>929</v>
      </c>
      <c r="B358" s="16" t="s">
        <v>930</v>
      </c>
      <c r="C358" s="16"/>
      <c r="D358" s="3"/>
      <c r="E358" s="6">
        <v>10</v>
      </c>
      <c r="F358" s="6">
        <v>628</v>
      </c>
      <c r="G358" s="6">
        <v>6280</v>
      </c>
    </row>
    <row r="359" spans="1:7" ht="20.100000000000001" customHeight="1" x14ac:dyDescent="0.15">
      <c r="A359" s="8" t="s">
        <v>931</v>
      </c>
      <c r="B359" s="26" t="s">
        <v>932</v>
      </c>
      <c r="C359" s="26"/>
      <c r="D359" s="7" t="s">
        <v>114</v>
      </c>
      <c r="E359" s="7" t="s">
        <v>114</v>
      </c>
      <c r="F359" s="7" t="s">
        <v>114</v>
      </c>
      <c r="G359" s="7">
        <v>6000</v>
      </c>
    </row>
    <row r="360" spans="1:7" ht="20.100000000000001" customHeight="1" x14ac:dyDescent="0.15">
      <c r="A360" s="3" t="s">
        <v>933</v>
      </c>
      <c r="B360" s="16" t="s">
        <v>934</v>
      </c>
      <c r="C360" s="16"/>
      <c r="D360" s="3"/>
      <c r="E360" s="6">
        <v>150</v>
      </c>
      <c r="F360" s="6">
        <v>40</v>
      </c>
      <c r="G360" s="6">
        <v>6000</v>
      </c>
    </row>
    <row r="361" spans="1:7" ht="20.100000000000001" customHeight="1" x14ac:dyDescent="0.15">
      <c r="A361" s="8" t="s">
        <v>935</v>
      </c>
      <c r="B361" s="26" t="s">
        <v>936</v>
      </c>
      <c r="C361" s="26"/>
      <c r="D361" s="7" t="s">
        <v>114</v>
      </c>
      <c r="E361" s="7" t="s">
        <v>114</v>
      </c>
      <c r="F361" s="7" t="s">
        <v>114</v>
      </c>
      <c r="G361" s="7">
        <v>30000</v>
      </c>
    </row>
    <row r="362" spans="1:7" ht="20.100000000000001" customHeight="1" x14ac:dyDescent="0.15">
      <c r="A362" s="3" t="s">
        <v>937</v>
      </c>
      <c r="B362" s="16" t="s">
        <v>938</v>
      </c>
      <c r="C362" s="16"/>
      <c r="D362" s="3"/>
      <c r="E362" s="6">
        <v>10</v>
      </c>
      <c r="F362" s="6">
        <v>3000</v>
      </c>
      <c r="G362" s="6">
        <v>30000</v>
      </c>
    </row>
    <row r="363" spans="1:7" ht="39.950000000000003" customHeight="1" x14ac:dyDescent="0.15">
      <c r="A363" s="8" t="s">
        <v>939</v>
      </c>
      <c r="B363" s="26" t="s">
        <v>940</v>
      </c>
      <c r="C363" s="26"/>
      <c r="D363" s="7" t="s">
        <v>114</v>
      </c>
      <c r="E363" s="7" t="s">
        <v>114</v>
      </c>
      <c r="F363" s="7" t="s">
        <v>114</v>
      </c>
      <c r="G363" s="7">
        <v>1382704</v>
      </c>
    </row>
    <row r="364" spans="1:7" ht="20.100000000000001" customHeight="1" x14ac:dyDescent="0.15">
      <c r="A364" s="3" t="s">
        <v>941</v>
      </c>
      <c r="B364" s="16" t="s">
        <v>942</v>
      </c>
      <c r="C364" s="16"/>
      <c r="D364" s="3"/>
      <c r="E364" s="6">
        <v>7300</v>
      </c>
      <c r="F364" s="6">
        <v>44.740273999999999</v>
      </c>
      <c r="G364" s="6">
        <v>326604</v>
      </c>
    </row>
    <row r="365" spans="1:7" ht="20.100000000000001" customHeight="1" x14ac:dyDescent="0.15">
      <c r="A365" s="3" t="s">
        <v>943</v>
      </c>
      <c r="B365" s="16" t="s">
        <v>944</v>
      </c>
      <c r="C365" s="16"/>
      <c r="D365" s="3"/>
      <c r="E365" s="6">
        <v>7500</v>
      </c>
      <c r="F365" s="6">
        <v>46.36</v>
      </c>
      <c r="G365" s="6">
        <v>347700</v>
      </c>
    </row>
    <row r="366" spans="1:7" ht="20.100000000000001" customHeight="1" x14ac:dyDescent="0.15">
      <c r="A366" s="3" t="s">
        <v>945</v>
      </c>
      <c r="B366" s="16" t="s">
        <v>946</v>
      </c>
      <c r="C366" s="16"/>
      <c r="D366" s="3"/>
      <c r="E366" s="6">
        <v>7400</v>
      </c>
      <c r="F366" s="6">
        <v>46.364865000000002</v>
      </c>
      <c r="G366" s="6">
        <v>343100</v>
      </c>
    </row>
    <row r="367" spans="1:7" ht="20.100000000000001" customHeight="1" x14ac:dyDescent="0.15">
      <c r="A367" s="3" t="s">
        <v>947</v>
      </c>
      <c r="B367" s="16" t="s">
        <v>948</v>
      </c>
      <c r="C367" s="16"/>
      <c r="D367" s="3"/>
      <c r="E367" s="6">
        <v>7400</v>
      </c>
      <c r="F367" s="6">
        <v>46.364865000000002</v>
      </c>
      <c r="G367" s="6">
        <v>343100</v>
      </c>
    </row>
    <row r="368" spans="1:7" ht="20.100000000000001" customHeight="1" x14ac:dyDescent="0.15">
      <c r="A368" s="3" t="s">
        <v>949</v>
      </c>
      <c r="B368" s="16" t="s">
        <v>950</v>
      </c>
      <c r="C368" s="16"/>
      <c r="D368" s="3"/>
      <c r="E368" s="6">
        <v>1</v>
      </c>
      <c r="F368" s="6">
        <v>22200</v>
      </c>
      <c r="G368" s="6">
        <v>22200</v>
      </c>
    </row>
    <row r="369" spans="1:7" ht="20.100000000000001" customHeight="1" x14ac:dyDescent="0.15">
      <c r="A369" s="8" t="s">
        <v>951</v>
      </c>
      <c r="B369" s="26" t="s">
        <v>952</v>
      </c>
      <c r="C369" s="26"/>
      <c r="D369" s="7" t="s">
        <v>114</v>
      </c>
      <c r="E369" s="7" t="s">
        <v>114</v>
      </c>
      <c r="F369" s="7" t="s">
        <v>114</v>
      </c>
      <c r="G369" s="7">
        <v>85380</v>
      </c>
    </row>
    <row r="370" spans="1:7" ht="20.100000000000001" customHeight="1" x14ac:dyDescent="0.15">
      <c r="A370" s="3" t="s">
        <v>953</v>
      </c>
      <c r="B370" s="16" t="s">
        <v>954</v>
      </c>
      <c r="C370" s="16"/>
      <c r="D370" s="3"/>
      <c r="E370" s="6">
        <v>1</v>
      </c>
      <c r="F370" s="6">
        <v>85380</v>
      </c>
      <c r="G370" s="6">
        <v>85380</v>
      </c>
    </row>
    <row r="371" spans="1:7" ht="20.100000000000001" customHeight="1" x14ac:dyDescent="0.15">
      <c r="A371" s="8" t="s">
        <v>955</v>
      </c>
      <c r="B371" s="26" t="s">
        <v>956</v>
      </c>
      <c r="C371" s="26"/>
      <c r="D371" s="7" t="s">
        <v>114</v>
      </c>
      <c r="E371" s="7" t="s">
        <v>114</v>
      </c>
      <c r="F371" s="7" t="s">
        <v>114</v>
      </c>
      <c r="G371" s="7">
        <v>351033</v>
      </c>
    </row>
    <row r="372" spans="1:7" ht="39.950000000000003" customHeight="1" x14ac:dyDescent="0.15">
      <c r="A372" s="3" t="s">
        <v>957</v>
      </c>
      <c r="B372" s="16" t="s">
        <v>958</v>
      </c>
      <c r="C372" s="16"/>
      <c r="D372" s="3"/>
      <c r="E372" s="6">
        <v>30</v>
      </c>
      <c r="F372" s="6">
        <v>2843.6</v>
      </c>
      <c r="G372" s="6">
        <v>85308</v>
      </c>
    </row>
    <row r="373" spans="1:7" ht="20.100000000000001" customHeight="1" x14ac:dyDescent="0.15">
      <c r="A373" s="3" t="s">
        <v>959</v>
      </c>
      <c r="B373" s="16" t="s">
        <v>960</v>
      </c>
      <c r="C373" s="16"/>
      <c r="D373" s="3"/>
      <c r="E373" s="6">
        <v>150</v>
      </c>
      <c r="F373" s="6">
        <v>1314.833333</v>
      </c>
      <c r="G373" s="6">
        <v>197225</v>
      </c>
    </row>
    <row r="374" spans="1:7" ht="20.100000000000001" customHeight="1" x14ac:dyDescent="0.15">
      <c r="A374" s="3" t="s">
        <v>961</v>
      </c>
      <c r="B374" s="16" t="s">
        <v>962</v>
      </c>
      <c r="C374" s="16"/>
      <c r="D374" s="3"/>
      <c r="E374" s="6">
        <v>250</v>
      </c>
      <c r="F374" s="6">
        <v>274</v>
      </c>
      <c r="G374" s="6">
        <v>68500</v>
      </c>
    </row>
    <row r="375" spans="1:7" ht="20.100000000000001" customHeight="1" x14ac:dyDescent="0.15">
      <c r="A375" s="8" t="s">
        <v>963</v>
      </c>
      <c r="B375" s="26" t="s">
        <v>964</v>
      </c>
      <c r="C375" s="26"/>
      <c r="D375" s="7" t="s">
        <v>114</v>
      </c>
      <c r="E375" s="7" t="s">
        <v>114</v>
      </c>
      <c r="F375" s="7" t="s">
        <v>114</v>
      </c>
      <c r="G375" s="7">
        <v>7104</v>
      </c>
    </row>
    <row r="376" spans="1:7" ht="20.100000000000001" customHeight="1" x14ac:dyDescent="0.15">
      <c r="A376" s="3" t="s">
        <v>965</v>
      </c>
      <c r="B376" s="16" t="s">
        <v>966</v>
      </c>
      <c r="C376" s="16"/>
      <c r="D376" s="3"/>
      <c r="E376" s="6">
        <v>60</v>
      </c>
      <c r="F376" s="6">
        <v>118.4</v>
      </c>
      <c r="G376" s="6">
        <v>7104</v>
      </c>
    </row>
    <row r="377" spans="1:7" ht="20.100000000000001" customHeight="1" x14ac:dyDescent="0.15">
      <c r="A377" s="8" t="s">
        <v>967</v>
      </c>
      <c r="B377" s="26" t="s">
        <v>968</v>
      </c>
      <c r="C377" s="26"/>
      <c r="D377" s="7" t="s">
        <v>114</v>
      </c>
      <c r="E377" s="7" t="s">
        <v>114</v>
      </c>
      <c r="F377" s="7" t="s">
        <v>114</v>
      </c>
      <c r="G377" s="7">
        <v>5729392</v>
      </c>
    </row>
    <row r="378" spans="1:7" ht="20.100000000000001" customHeight="1" x14ac:dyDescent="0.15">
      <c r="A378" s="3" t="s">
        <v>969</v>
      </c>
      <c r="B378" s="16" t="s">
        <v>970</v>
      </c>
      <c r="C378" s="16"/>
      <c r="D378" s="3"/>
      <c r="E378" s="6">
        <v>232</v>
      </c>
      <c r="F378" s="6">
        <v>4500</v>
      </c>
      <c r="G378" s="6">
        <v>1044000</v>
      </c>
    </row>
    <row r="379" spans="1:7" ht="20.100000000000001" customHeight="1" x14ac:dyDescent="0.15">
      <c r="A379" s="3" t="s">
        <v>971</v>
      </c>
      <c r="B379" s="16" t="s">
        <v>972</v>
      </c>
      <c r="C379" s="16"/>
      <c r="D379" s="3"/>
      <c r="E379" s="6">
        <v>10</v>
      </c>
      <c r="F379" s="6">
        <v>2500</v>
      </c>
      <c r="G379" s="6">
        <v>25000</v>
      </c>
    </row>
    <row r="380" spans="1:7" ht="20.100000000000001" customHeight="1" x14ac:dyDescent="0.15">
      <c r="A380" s="3" t="s">
        <v>973</v>
      </c>
      <c r="B380" s="16" t="s">
        <v>974</v>
      </c>
      <c r="C380" s="16"/>
      <c r="D380" s="3"/>
      <c r="E380" s="6">
        <v>20</v>
      </c>
      <c r="F380" s="6">
        <v>2500</v>
      </c>
      <c r="G380" s="6">
        <v>50000</v>
      </c>
    </row>
    <row r="381" spans="1:7" ht="20.100000000000001" customHeight="1" x14ac:dyDescent="0.15">
      <c r="A381" s="3" t="s">
        <v>975</v>
      </c>
      <c r="B381" s="16" t="s">
        <v>976</v>
      </c>
      <c r="C381" s="16"/>
      <c r="D381" s="3"/>
      <c r="E381" s="6">
        <v>118</v>
      </c>
      <c r="F381" s="6">
        <v>1800</v>
      </c>
      <c r="G381" s="6">
        <v>212400</v>
      </c>
    </row>
    <row r="382" spans="1:7" ht="20.100000000000001" customHeight="1" x14ac:dyDescent="0.15">
      <c r="A382" s="3" t="s">
        <v>977</v>
      </c>
      <c r="B382" s="16" t="s">
        <v>978</v>
      </c>
      <c r="C382" s="16"/>
      <c r="D382" s="3"/>
      <c r="E382" s="6">
        <v>3</v>
      </c>
      <c r="F382" s="6">
        <v>30000</v>
      </c>
      <c r="G382" s="6">
        <v>90000</v>
      </c>
    </row>
    <row r="383" spans="1:7" ht="20.100000000000001" customHeight="1" x14ac:dyDescent="0.15">
      <c r="A383" s="3" t="s">
        <v>979</v>
      </c>
      <c r="B383" s="16" t="s">
        <v>980</v>
      </c>
      <c r="C383" s="16"/>
      <c r="D383" s="3"/>
      <c r="E383" s="6">
        <v>176</v>
      </c>
      <c r="F383" s="6">
        <v>1090</v>
      </c>
      <c r="G383" s="6">
        <v>191840</v>
      </c>
    </row>
    <row r="384" spans="1:7" ht="20.100000000000001" customHeight="1" x14ac:dyDescent="0.15">
      <c r="A384" s="3" t="s">
        <v>981</v>
      </c>
      <c r="B384" s="16" t="s">
        <v>982</v>
      </c>
      <c r="C384" s="16"/>
      <c r="D384" s="3"/>
      <c r="E384" s="6">
        <v>40</v>
      </c>
      <c r="F384" s="6">
        <v>2500</v>
      </c>
      <c r="G384" s="6">
        <v>100000</v>
      </c>
    </row>
    <row r="385" spans="1:7" ht="20.100000000000001" customHeight="1" x14ac:dyDescent="0.15">
      <c r="A385" s="3" t="s">
        <v>983</v>
      </c>
      <c r="B385" s="16" t="s">
        <v>984</v>
      </c>
      <c r="C385" s="16"/>
      <c r="D385" s="3"/>
      <c r="E385" s="6">
        <v>176</v>
      </c>
      <c r="F385" s="6">
        <v>502</v>
      </c>
      <c r="G385" s="6">
        <v>88352</v>
      </c>
    </row>
    <row r="386" spans="1:7" ht="20.100000000000001" customHeight="1" x14ac:dyDescent="0.15">
      <c r="A386" s="3" t="s">
        <v>985</v>
      </c>
      <c r="B386" s="16" t="s">
        <v>986</v>
      </c>
      <c r="C386" s="16"/>
      <c r="D386" s="3"/>
      <c r="E386" s="6">
        <v>128</v>
      </c>
      <c r="F386" s="6">
        <v>2500</v>
      </c>
      <c r="G386" s="6">
        <v>320000</v>
      </c>
    </row>
    <row r="387" spans="1:7" ht="20.100000000000001" customHeight="1" x14ac:dyDescent="0.15">
      <c r="A387" s="3" t="s">
        <v>987</v>
      </c>
      <c r="B387" s="16" t="s">
        <v>988</v>
      </c>
      <c r="C387" s="16"/>
      <c r="D387" s="3"/>
      <c r="E387" s="6">
        <v>88</v>
      </c>
      <c r="F387" s="6">
        <v>2600</v>
      </c>
      <c r="G387" s="6">
        <v>228800</v>
      </c>
    </row>
    <row r="388" spans="1:7" ht="20.100000000000001" customHeight="1" x14ac:dyDescent="0.15">
      <c r="A388" s="3" t="s">
        <v>989</v>
      </c>
      <c r="B388" s="16" t="s">
        <v>990</v>
      </c>
      <c r="C388" s="16"/>
      <c r="D388" s="3"/>
      <c r="E388" s="6">
        <v>78</v>
      </c>
      <c r="F388" s="6">
        <v>5200</v>
      </c>
      <c r="G388" s="6">
        <v>405600</v>
      </c>
    </row>
    <row r="389" spans="1:7" ht="20.100000000000001" customHeight="1" x14ac:dyDescent="0.15">
      <c r="A389" s="3" t="s">
        <v>991</v>
      </c>
      <c r="B389" s="16" t="s">
        <v>992</v>
      </c>
      <c r="C389" s="16"/>
      <c r="D389" s="3"/>
      <c r="E389" s="6">
        <v>196</v>
      </c>
      <c r="F389" s="6">
        <v>900</v>
      </c>
      <c r="G389" s="6">
        <v>176400</v>
      </c>
    </row>
    <row r="390" spans="1:7" ht="20.100000000000001" customHeight="1" x14ac:dyDescent="0.15">
      <c r="A390" s="3" t="s">
        <v>993</v>
      </c>
      <c r="B390" s="16" t="s">
        <v>994</v>
      </c>
      <c r="C390" s="16"/>
      <c r="D390" s="3"/>
      <c r="E390" s="6">
        <v>102</v>
      </c>
      <c r="F390" s="6">
        <v>400</v>
      </c>
      <c r="G390" s="6">
        <v>40800</v>
      </c>
    </row>
    <row r="391" spans="1:7" ht="20.100000000000001" customHeight="1" x14ac:dyDescent="0.15">
      <c r="A391" s="3" t="s">
        <v>995</v>
      </c>
      <c r="B391" s="16" t="s">
        <v>996</v>
      </c>
      <c r="C391" s="16"/>
      <c r="D391" s="3"/>
      <c r="E391" s="6">
        <v>36</v>
      </c>
      <c r="F391" s="6">
        <v>1400</v>
      </c>
      <c r="G391" s="6">
        <v>50400</v>
      </c>
    </row>
    <row r="392" spans="1:7" ht="20.100000000000001" customHeight="1" x14ac:dyDescent="0.15">
      <c r="A392" s="3" t="s">
        <v>997</v>
      </c>
      <c r="B392" s="16" t="s">
        <v>998</v>
      </c>
      <c r="C392" s="16"/>
      <c r="D392" s="3"/>
      <c r="E392" s="6">
        <v>2</v>
      </c>
      <c r="F392" s="6">
        <v>15000</v>
      </c>
      <c r="G392" s="6">
        <v>30000</v>
      </c>
    </row>
    <row r="393" spans="1:7" ht="20.100000000000001" customHeight="1" x14ac:dyDescent="0.15">
      <c r="A393" s="3" t="s">
        <v>999</v>
      </c>
      <c r="B393" s="16" t="s">
        <v>1000</v>
      </c>
      <c r="C393" s="16"/>
      <c r="D393" s="3"/>
      <c r="E393" s="6">
        <v>18</v>
      </c>
      <c r="F393" s="6">
        <v>40000</v>
      </c>
      <c r="G393" s="6">
        <v>720000</v>
      </c>
    </row>
    <row r="394" spans="1:7" ht="20.100000000000001" customHeight="1" x14ac:dyDescent="0.15">
      <c r="A394" s="3" t="s">
        <v>1001</v>
      </c>
      <c r="B394" s="16" t="s">
        <v>1002</v>
      </c>
      <c r="C394" s="16"/>
      <c r="D394" s="3"/>
      <c r="E394" s="6">
        <v>10</v>
      </c>
      <c r="F394" s="6">
        <v>1700</v>
      </c>
      <c r="G394" s="6">
        <v>17000</v>
      </c>
    </row>
    <row r="395" spans="1:7" ht="20.100000000000001" customHeight="1" x14ac:dyDescent="0.15">
      <c r="A395" s="3" t="s">
        <v>1003</v>
      </c>
      <c r="B395" s="16" t="s">
        <v>1004</v>
      </c>
      <c r="C395" s="16"/>
      <c r="D395" s="3"/>
      <c r="E395" s="6">
        <v>73</v>
      </c>
      <c r="F395" s="6">
        <v>400</v>
      </c>
      <c r="G395" s="6">
        <v>29200</v>
      </c>
    </row>
    <row r="396" spans="1:7" ht="20.100000000000001" customHeight="1" x14ac:dyDescent="0.15">
      <c r="A396" s="3" t="s">
        <v>1005</v>
      </c>
      <c r="B396" s="16" t="s">
        <v>1006</v>
      </c>
      <c r="C396" s="16"/>
      <c r="D396" s="3"/>
      <c r="E396" s="6">
        <v>24</v>
      </c>
      <c r="F396" s="6">
        <v>15500</v>
      </c>
      <c r="G396" s="6">
        <v>372000</v>
      </c>
    </row>
    <row r="397" spans="1:7" ht="20.100000000000001" customHeight="1" x14ac:dyDescent="0.15">
      <c r="A397" s="3" t="s">
        <v>1007</v>
      </c>
      <c r="B397" s="16" t="s">
        <v>1008</v>
      </c>
      <c r="C397" s="16"/>
      <c r="D397" s="3"/>
      <c r="E397" s="6">
        <v>12</v>
      </c>
      <c r="F397" s="6">
        <v>9000</v>
      </c>
      <c r="G397" s="6">
        <v>108000</v>
      </c>
    </row>
    <row r="398" spans="1:7" ht="20.100000000000001" customHeight="1" x14ac:dyDescent="0.15">
      <c r="A398" s="3" t="s">
        <v>1009</v>
      </c>
      <c r="B398" s="16" t="s">
        <v>1010</v>
      </c>
      <c r="C398" s="16"/>
      <c r="D398" s="3"/>
      <c r="E398" s="6">
        <v>12</v>
      </c>
      <c r="F398" s="6">
        <v>5000</v>
      </c>
      <c r="G398" s="6">
        <v>60000</v>
      </c>
    </row>
    <row r="399" spans="1:7" ht="20.100000000000001" customHeight="1" x14ac:dyDescent="0.15">
      <c r="A399" s="3" t="s">
        <v>1011</v>
      </c>
      <c r="B399" s="16" t="s">
        <v>1012</v>
      </c>
      <c r="C399" s="16"/>
      <c r="D399" s="3"/>
      <c r="E399" s="6">
        <v>24</v>
      </c>
      <c r="F399" s="6">
        <v>6500</v>
      </c>
      <c r="G399" s="6">
        <v>156000</v>
      </c>
    </row>
    <row r="400" spans="1:7" ht="20.100000000000001" customHeight="1" x14ac:dyDescent="0.15">
      <c r="A400" s="3" t="s">
        <v>1013</v>
      </c>
      <c r="B400" s="16" t="s">
        <v>1014</v>
      </c>
      <c r="C400" s="16"/>
      <c r="D400" s="3"/>
      <c r="E400" s="6">
        <v>12</v>
      </c>
      <c r="F400" s="6">
        <v>1550</v>
      </c>
      <c r="G400" s="6">
        <v>18600</v>
      </c>
    </row>
    <row r="401" spans="1:7" ht="20.100000000000001" customHeight="1" x14ac:dyDescent="0.15">
      <c r="A401" s="3" t="s">
        <v>1015</v>
      </c>
      <c r="B401" s="16" t="s">
        <v>1016</v>
      </c>
      <c r="C401" s="16"/>
      <c r="D401" s="3"/>
      <c r="E401" s="6">
        <v>24</v>
      </c>
      <c r="F401" s="6">
        <v>1500</v>
      </c>
      <c r="G401" s="6">
        <v>36000</v>
      </c>
    </row>
    <row r="402" spans="1:7" ht="20.100000000000001" customHeight="1" x14ac:dyDescent="0.15">
      <c r="A402" s="3" t="s">
        <v>1017</v>
      </c>
      <c r="B402" s="16" t="s">
        <v>1018</v>
      </c>
      <c r="C402" s="16"/>
      <c r="D402" s="3"/>
      <c r="E402" s="6">
        <v>12</v>
      </c>
      <c r="F402" s="6">
        <v>3000</v>
      </c>
      <c r="G402" s="6">
        <v>36000</v>
      </c>
    </row>
    <row r="403" spans="1:7" ht="20.100000000000001" customHeight="1" x14ac:dyDescent="0.15">
      <c r="A403" s="3" t="s">
        <v>1019</v>
      </c>
      <c r="B403" s="16" t="s">
        <v>1020</v>
      </c>
      <c r="C403" s="16"/>
      <c r="D403" s="3"/>
      <c r="E403" s="6">
        <v>24</v>
      </c>
      <c r="F403" s="6">
        <v>1000</v>
      </c>
      <c r="G403" s="6">
        <v>24000</v>
      </c>
    </row>
    <row r="404" spans="1:7" ht="20.100000000000001" customHeight="1" x14ac:dyDescent="0.15">
      <c r="A404" s="3" t="s">
        <v>1021</v>
      </c>
      <c r="B404" s="16" t="s">
        <v>1022</v>
      </c>
      <c r="C404" s="16"/>
      <c r="D404" s="3"/>
      <c r="E404" s="6">
        <v>12</v>
      </c>
      <c r="F404" s="6">
        <v>2000</v>
      </c>
      <c r="G404" s="6">
        <v>24000</v>
      </c>
    </row>
    <row r="405" spans="1:7" ht="20.100000000000001" customHeight="1" x14ac:dyDescent="0.15">
      <c r="A405" s="3" t="s">
        <v>1023</v>
      </c>
      <c r="B405" s="16" t="s">
        <v>1024</v>
      </c>
      <c r="C405" s="16"/>
      <c r="D405" s="3"/>
      <c r="E405" s="6">
        <v>12</v>
      </c>
      <c r="F405" s="6">
        <v>2000</v>
      </c>
      <c r="G405" s="6">
        <v>24000</v>
      </c>
    </row>
    <row r="406" spans="1:7" ht="20.100000000000001" customHeight="1" x14ac:dyDescent="0.15">
      <c r="A406" s="3" t="s">
        <v>1025</v>
      </c>
      <c r="B406" s="16" t="s">
        <v>1026</v>
      </c>
      <c r="C406" s="16"/>
      <c r="D406" s="3"/>
      <c r="E406" s="6">
        <v>4</v>
      </c>
      <c r="F406" s="6">
        <v>5000</v>
      </c>
      <c r="G406" s="6">
        <v>20000</v>
      </c>
    </row>
    <row r="407" spans="1:7" ht="20.100000000000001" customHeight="1" x14ac:dyDescent="0.15">
      <c r="A407" s="3" t="s">
        <v>1027</v>
      </c>
      <c r="B407" s="16" t="s">
        <v>1028</v>
      </c>
      <c r="C407" s="16"/>
      <c r="D407" s="3"/>
      <c r="E407" s="6">
        <v>8</v>
      </c>
      <c r="F407" s="6">
        <v>3500</v>
      </c>
      <c r="G407" s="6">
        <v>28000</v>
      </c>
    </row>
    <row r="408" spans="1:7" ht="20.100000000000001" customHeight="1" x14ac:dyDescent="0.15">
      <c r="A408" s="3" t="s">
        <v>1029</v>
      </c>
      <c r="B408" s="16" t="s">
        <v>1030</v>
      </c>
      <c r="C408" s="16"/>
      <c r="D408" s="3"/>
      <c r="E408" s="6">
        <v>20</v>
      </c>
      <c r="F408" s="6">
        <v>2500</v>
      </c>
      <c r="G408" s="6">
        <v>50000</v>
      </c>
    </row>
    <row r="409" spans="1:7" ht="20.100000000000001" customHeight="1" x14ac:dyDescent="0.15">
      <c r="A409" s="3" t="s">
        <v>1031</v>
      </c>
      <c r="B409" s="16" t="s">
        <v>1032</v>
      </c>
      <c r="C409" s="16"/>
      <c r="D409" s="3"/>
      <c r="E409" s="6">
        <v>20</v>
      </c>
      <c r="F409" s="6">
        <v>2500</v>
      </c>
      <c r="G409" s="6">
        <v>50000</v>
      </c>
    </row>
    <row r="410" spans="1:7" ht="20.100000000000001" customHeight="1" x14ac:dyDescent="0.15">
      <c r="A410" s="3" t="s">
        <v>1033</v>
      </c>
      <c r="B410" s="16" t="s">
        <v>1034</v>
      </c>
      <c r="C410" s="16"/>
      <c r="D410" s="3"/>
      <c r="E410" s="6">
        <v>10</v>
      </c>
      <c r="F410" s="6">
        <v>500</v>
      </c>
      <c r="G410" s="6">
        <v>5000</v>
      </c>
    </row>
    <row r="411" spans="1:7" ht="20.100000000000001" customHeight="1" x14ac:dyDescent="0.15">
      <c r="A411" s="3" t="s">
        <v>1035</v>
      </c>
      <c r="B411" s="16" t="s">
        <v>1036</v>
      </c>
      <c r="C411" s="16"/>
      <c r="D411" s="3"/>
      <c r="E411" s="6">
        <v>100</v>
      </c>
      <c r="F411" s="6">
        <v>500</v>
      </c>
      <c r="G411" s="6">
        <v>50000</v>
      </c>
    </row>
    <row r="412" spans="1:7" ht="20.100000000000001" customHeight="1" x14ac:dyDescent="0.15">
      <c r="A412" s="3" t="s">
        <v>1037</v>
      </c>
      <c r="B412" s="16" t="s">
        <v>1038</v>
      </c>
      <c r="C412" s="16"/>
      <c r="D412" s="3"/>
      <c r="E412" s="6">
        <v>10</v>
      </c>
      <c r="F412" s="6">
        <v>7000</v>
      </c>
      <c r="G412" s="6">
        <v>70000</v>
      </c>
    </row>
    <row r="413" spans="1:7" ht="20.100000000000001" customHeight="1" x14ac:dyDescent="0.15">
      <c r="A413" s="3" t="s">
        <v>1039</v>
      </c>
      <c r="B413" s="16" t="s">
        <v>1040</v>
      </c>
      <c r="C413" s="16"/>
      <c r="D413" s="3"/>
      <c r="E413" s="6">
        <v>10</v>
      </c>
      <c r="F413" s="6">
        <v>2000</v>
      </c>
      <c r="G413" s="6">
        <v>20000</v>
      </c>
    </row>
    <row r="414" spans="1:7" ht="20.100000000000001" customHeight="1" x14ac:dyDescent="0.15">
      <c r="A414" s="3" t="s">
        <v>1041</v>
      </c>
      <c r="B414" s="16" t="s">
        <v>1042</v>
      </c>
      <c r="C414" s="16"/>
      <c r="D414" s="3"/>
      <c r="E414" s="6">
        <v>30</v>
      </c>
      <c r="F414" s="6">
        <v>500</v>
      </c>
      <c r="G414" s="6">
        <v>15000</v>
      </c>
    </row>
    <row r="415" spans="1:7" ht="20.100000000000001" customHeight="1" x14ac:dyDescent="0.15">
      <c r="A415" s="3" t="s">
        <v>1043</v>
      </c>
      <c r="B415" s="16" t="s">
        <v>1044</v>
      </c>
      <c r="C415" s="16"/>
      <c r="D415" s="3"/>
      <c r="E415" s="6">
        <v>40</v>
      </c>
      <c r="F415" s="6">
        <v>200</v>
      </c>
      <c r="G415" s="6">
        <v>8000</v>
      </c>
    </row>
    <row r="416" spans="1:7" ht="20.100000000000001" customHeight="1" x14ac:dyDescent="0.15">
      <c r="A416" s="3" t="s">
        <v>1045</v>
      </c>
      <c r="B416" s="16" t="s">
        <v>1046</v>
      </c>
      <c r="C416" s="16"/>
      <c r="D416" s="3"/>
      <c r="E416" s="6">
        <v>20</v>
      </c>
      <c r="F416" s="6">
        <v>400</v>
      </c>
      <c r="G416" s="6">
        <v>8000</v>
      </c>
    </row>
    <row r="417" spans="1:7" ht="20.100000000000001" customHeight="1" x14ac:dyDescent="0.15">
      <c r="A417" s="3" t="s">
        <v>1047</v>
      </c>
      <c r="B417" s="16" t="s">
        <v>1048</v>
      </c>
      <c r="C417" s="16"/>
      <c r="D417" s="3"/>
      <c r="E417" s="6">
        <v>20</v>
      </c>
      <c r="F417" s="6">
        <v>500</v>
      </c>
      <c r="G417" s="6">
        <v>10000</v>
      </c>
    </row>
    <row r="418" spans="1:7" ht="20.100000000000001" customHeight="1" x14ac:dyDescent="0.15">
      <c r="A418" s="3" t="s">
        <v>1049</v>
      </c>
      <c r="B418" s="16" t="s">
        <v>1050</v>
      </c>
      <c r="C418" s="16"/>
      <c r="D418" s="3"/>
      <c r="E418" s="6">
        <v>10</v>
      </c>
      <c r="F418" s="6">
        <v>3000</v>
      </c>
      <c r="G418" s="6">
        <v>30000</v>
      </c>
    </row>
    <row r="419" spans="1:7" ht="20.100000000000001" customHeight="1" x14ac:dyDescent="0.15">
      <c r="A419" s="3" t="s">
        <v>1051</v>
      </c>
      <c r="B419" s="16" t="s">
        <v>1052</v>
      </c>
      <c r="C419" s="16"/>
      <c r="D419" s="3"/>
      <c r="E419" s="6">
        <v>30</v>
      </c>
      <c r="F419" s="6">
        <v>17000</v>
      </c>
      <c r="G419" s="6">
        <v>510000</v>
      </c>
    </row>
    <row r="420" spans="1:7" ht="20.100000000000001" customHeight="1" x14ac:dyDescent="0.15">
      <c r="A420" s="3" t="s">
        <v>1053</v>
      </c>
      <c r="B420" s="16" t="s">
        <v>1054</v>
      </c>
      <c r="C420" s="16"/>
      <c r="D420" s="3"/>
      <c r="E420" s="6">
        <v>118</v>
      </c>
      <c r="F420" s="6">
        <v>1500</v>
      </c>
      <c r="G420" s="6">
        <v>177000</v>
      </c>
    </row>
    <row r="421" spans="1:7" ht="20.100000000000001" customHeight="1" x14ac:dyDescent="0.15">
      <c r="A421" s="8" t="s">
        <v>1055</v>
      </c>
      <c r="B421" s="26" t="s">
        <v>1056</v>
      </c>
      <c r="C421" s="26"/>
      <c r="D421" s="7" t="s">
        <v>114</v>
      </c>
      <c r="E421" s="7" t="s">
        <v>114</v>
      </c>
      <c r="F421" s="7" t="s">
        <v>114</v>
      </c>
      <c r="G421" s="7">
        <v>302000</v>
      </c>
    </row>
    <row r="422" spans="1:7" ht="20.100000000000001" customHeight="1" x14ac:dyDescent="0.15">
      <c r="A422" s="3" t="s">
        <v>1057</v>
      </c>
      <c r="B422" s="16" t="s">
        <v>1058</v>
      </c>
      <c r="C422" s="16"/>
      <c r="D422" s="3"/>
      <c r="E422" s="6">
        <v>1</v>
      </c>
      <c r="F422" s="6">
        <v>302000</v>
      </c>
      <c r="G422" s="6">
        <v>302000</v>
      </c>
    </row>
    <row r="423" spans="1:7" ht="20.100000000000001" customHeight="1" x14ac:dyDescent="0.15">
      <c r="A423" s="8" t="s">
        <v>1059</v>
      </c>
      <c r="B423" s="26" t="s">
        <v>1060</v>
      </c>
      <c r="C423" s="26"/>
      <c r="D423" s="7" t="s">
        <v>114</v>
      </c>
      <c r="E423" s="7" t="s">
        <v>114</v>
      </c>
      <c r="F423" s="7" t="s">
        <v>114</v>
      </c>
      <c r="G423" s="7">
        <v>484800</v>
      </c>
    </row>
    <row r="424" spans="1:7" ht="20.100000000000001" customHeight="1" x14ac:dyDescent="0.15">
      <c r="A424" s="3" t="s">
        <v>1061</v>
      </c>
      <c r="B424" s="16" t="s">
        <v>1062</v>
      </c>
      <c r="C424" s="16"/>
      <c r="D424" s="3"/>
      <c r="E424" s="6">
        <v>150</v>
      </c>
      <c r="F424" s="6">
        <v>2566.6666660000001</v>
      </c>
      <c r="G424" s="6">
        <v>385000</v>
      </c>
    </row>
    <row r="425" spans="1:7" ht="20.100000000000001" customHeight="1" x14ac:dyDescent="0.15">
      <c r="A425" s="3" t="s">
        <v>1063</v>
      </c>
      <c r="B425" s="16" t="s">
        <v>1064</v>
      </c>
      <c r="C425" s="16"/>
      <c r="D425" s="3"/>
      <c r="E425" s="6">
        <v>150</v>
      </c>
      <c r="F425" s="6">
        <v>498.66666600000002</v>
      </c>
      <c r="G425" s="6">
        <v>74800</v>
      </c>
    </row>
    <row r="426" spans="1:7" ht="20.100000000000001" customHeight="1" x14ac:dyDescent="0.15">
      <c r="A426" s="3" t="s">
        <v>1065</v>
      </c>
      <c r="B426" s="16" t="s">
        <v>1066</v>
      </c>
      <c r="C426" s="16"/>
      <c r="D426" s="3"/>
      <c r="E426" s="6">
        <v>10</v>
      </c>
      <c r="F426" s="6">
        <v>2500</v>
      </c>
      <c r="G426" s="6">
        <v>25000</v>
      </c>
    </row>
    <row r="427" spans="1:7" ht="24.95" customHeight="1" x14ac:dyDescent="0.15">
      <c r="A427" s="25" t="s">
        <v>498</v>
      </c>
      <c r="B427" s="25"/>
      <c r="C427" s="25"/>
      <c r="D427" s="25"/>
      <c r="E427" s="25"/>
      <c r="F427" s="25"/>
      <c r="G427" s="7">
        <v>11033520</v>
      </c>
    </row>
  </sheetData>
  <sheetProtection password="9315" sheet="1" objects="1" scenarios="1"/>
  <mergeCells count="412">
    <mergeCell ref="B426:C426"/>
    <mergeCell ref="A427:F427"/>
    <mergeCell ref="B421:C421"/>
    <mergeCell ref="B422:C422"/>
    <mergeCell ref="B423:C423"/>
    <mergeCell ref="B424:C424"/>
    <mergeCell ref="B425:C425"/>
    <mergeCell ref="B416:C416"/>
    <mergeCell ref="B417:C417"/>
    <mergeCell ref="B418:C418"/>
    <mergeCell ref="B419:C419"/>
    <mergeCell ref="B420:C420"/>
    <mergeCell ref="B411:C411"/>
    <mergeCell ref="B412:C412"/>
    <mergeCell ref="B413:C413"/>
    <mergeCell ref="B414:C414"/>
    <mergeCell ref="B415:C415"/>
    <mergeCell ref="B406:C406"/>
    <mergeCell ref="B407:C407"/>
    <mergeCell ref="B408:C408"/>
    <mergeCell ref="B409:C409"/>
    <mergeCell ref="B410:C410"/>
    <mergeCell ref="B401:C401"/>
    <mergeCell ref="B402:C402"/>
    <mergeCell ref="B403:C403"/>
    <mergeCell ref="B404:C404"/>
    <mergeCell ref="B405:C405"/>
    <mergeCell ref="B396:C396"/>
    <mergeCell ref="B397:C397"/>
    <mergeCell ref="B398:C398"/>
    <mergeCell ref="B399:C399"/>
    <mergeCell ref="B400:C400"/>
    <mergeCell ref="B391:C391"/>
    <mergeCell ref="B392:C392"/>
    <mergeCell ref="B393:C393"/>
    <mergeCell ref="B394:C394"/>
    <mergeCell ref="B395:C395"/>
    <mergeCell ref="B386:C386"/>
    <mergeCell ref="B387:C387"/>
    <mergeCell ref="B388:C388"/>
    <mergeCell ref="B389:C389"/>
    <mergeCell ref="B390:C390"/>
    <mergeCell ref="B381:C381"/>
    <mergeCell ref="B382:C382"/>
    <mergeCell ref="B383:C383"/>
    <mergeCell ref="B384:C384"/>
    <mergeCell ref="B385:C385"/>
    <mergeCell ref="B376:C376"/>
    <mergeCell ref="B377:C377"/>
    <mergeCell ref="B378:C378"/>
    <mergeCell ref="B379:C379"/>
    <mergeCell ref="B380:C380"/>
    <mergeCell ref="B371:C371"/>
    <mergeCell ref="B372:C372"/>
    <mergeCell ref="B373:C373"/>
    <mergeCell ref="B374:C374"/>
    <mergeCell ref="B375:C375"/>
    <mergeCell ref="B366:C366"/>
    <mergeCell ref="B367:C367"/>
    <mergeCell ref="B368:C368"/>
    <mergeCell ref="B369:C369"/>
    <mergeCell ref="B370:C370"/>
    <mergeCell ref="B361:C361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51:C351"/>
    <mergeCell ref="B352:C352"/>
    <mergeCell ref="B353:C353"/>
    <mergeCell ref="B354:C354"/>
    <mergeCell ref="B355:C355"/>
    <mergeCell ref="B346:C346"/>
    <mergeCell ref="B347:C347"/>
    <mergeCell ref="B348:C348"/>
    <mergeCell ref="B349:C349"/>
    <mergeCell ref="B350:C350"/>
    <mergeCell ref="B341:C341"/>
    <mergeCell ref="B342:C342"/>
    <mergeCell ref="B343:C343"/>
    <mergeCell ref="B344:C344"/>
    <mergeCell ref="B345:C345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B326:C326"/>
    <mergeCell ref="B327:C327"/>
    <mergeCell ref="B328:C328"/>
    <mergeCell ref="B329:C329"/>
    <mergeCell ref="B330:C330"/>
    <mergeCell ref="B321:C321"/>
    <mergeCell ref="B322:C322"/>
    <mergeCell ref="B323:C323"/>
    <mergeCell ref="B324:C324"/>
    <mergeCell ref="B325:C325"/>
    <mergeCell ref="B316:C316"/>
    <mergeCell ref="B317:C317"/>
    <mergeCell ref="B318:C318"/>
    <mergeCell ref="B319:C319"/>
    <mergeCell ref="B320:C320"/>
    <mergeCell ref="B311:C311"/>
    <mergeCell ref="B312:C312"/>
    <mergeCell ref="B313:C313"/>
    <mergeCell ref="B314:C314"/>
    <mergeCell ref="B315:C315"/>
    <mergeCell ref="B306:C306"/>
    <mergeCell ref="B307:C307"/>
    <mergeCell ref="B308:C308"/>
    <mergeCell ref="B309:C309"/>
    <mergeCell ref="B310:C310"/>
    <mergeCell ref="A301:B301"/>
    <mergeCell ref="C301:G301"/>
    <mergeCell ref="A302:B302"/>
    <mergeCell ref="C302:G302"/>
    <mergeCell ref="A304:G304"/>
    <mergeCell ref="B295:C295"/>
    <mergeCell ref="B296:C296"/>
    <mergeCell ref="B297:C297"/>
    <mergeCell ref="B298:C298"/>
    <mergeCell ref="A299:F299"/>
    <mergeCell ref="B290:C290"/>
    <mergeCell ref="B291:C291"/>
    <mergeCell ref="B292:C292"/>
    <mergeCell ref="B293:C293"/>
    <mergeCell ref="B294:C294"/>
    <mergeCell ref="B285:C285"/>
    <mergeCell ref="B286:C286"/>
    <mergeCell ref="B287:C287"/>
    <mergeCell ref="B288:C288"/>
    <mergeCell ref="B289:C289"/>
    <mergeCell ref="A279:G279"/>
    <mergeCell ref="B281:C281"/>
    <mergeCell ref="B282:C282"/>
    <mergeCell ref="B283:C283"/>
    <mergeCell ref="B284:C284"/>
    <mergeCell ref="B273:D273"/>
    <mergeCell ref="A274:F274"/>
    <mergeCell ref="A276:B276"/>
    <mergeCell ref="C276:G276"/>
    <mergeCell ref="A277:B277"/>
    <mergeCell ref="C277:G277"/>
    <mergeCell ref="B268:D268"/>
    <mergeCell ref="B269:D269"/>
    <mergeCell ref="B270:D270"/>
    <mergeCell ref="B271:D271"/>
    <mergeCell ref="B272:D272"/>
    <mergeCell ref="A262:G262"/>
    <mergeCell ref="B264:D264"/>
    <mergeCell ref="B265:D265"/>
    <mergeCell ref="B266:D266"/>
    <mergeCell ref="B267:D267"/>
    <mergeCell ref="B256:E256"/>
    <mergeCell ref="A257:F257"/>
    <mergeCell ref="A259:B259"/>
    <mergeCell ref="C259:G259"/>
    <mergeCell ref="A260:B260"/>
    <mergeCell ref="C260:G260"/>
    <mergeCell ref="B251:E251"/>
    <mergeCell ref="B252:E252"/>
    <mergeCell ref="B253:E253"/>
    <mergeCell ref="B254:E254"/>
    <mergeCell ref="B255:E255"/>
    <mergeCell ref="B246:E246"/>
    <mergeCell ref="B247:E247"/>
    <mergeCell ref="B248:E248"/>
    <mergeCell ref="B249:E249"/>
    <mergeCell ref="B250:E250"/>
    <mergeCell ref="B241:E241"/>
    <mergeCell ref="B242:E242"/>
    <mergeCell ref="B243:E243"/>
    <mergeCell ref="B244:E244"/>
    <mergeCell ref="B245:E245"/>
    <mergeCell ref="B236:E236"/>
    <mergeCell ref="B237:E237"/>
    <mergeCell ref="B238:E238"/>
    <mergeCell ref="B239:E239"/>
    <mergeCell ref="B240:E240"/>
    <mergeCell ref="B231:E231"/>
    <mergeCell ref="B232:E232"/>
    <mergeCell ref="B233:E233"/>
    <mergeCell ref="B234:E234"/>
    <mergeCell ref="B235:E235"/>
    <mergeCell ref="B226:E226"/>
    <mergeCell ref="B227:E227"/>
    <mergeCell ref="B228:E228"/>
    <mergeCell ref="B229:E229"/>
    <mergeCell ref="B230:E230"/>
    <mergeCell ref="B221:E221"/>
    <mergeCell ref="B222:E222"/>
    <mergeCell ref="B223:E223"/>
    <mergeCell ref="B224:E224"/>
    <mergeCell ref="B225:E225"/>
    <mergeCell ref="B216:E216"/>
    <mergeCell ref="B217:E217"/>
    <mergeCell ref="B218:E218"/>
    <mergeCell ref="B219:E219"/>
    <mergeCell ref="B220:E220"/>
    <mergeCell ref="B211:E211"/>
    <mergeCell ref="B212:E212"/>
    <mergeCell ref="B213:E213"/>
    <mergeCell ref="B214:E214"/>
    <mergeCell ref="B215:E215"/>
    <mergeCell ref="B206:E206"/>
    <mergeCell ref="B207:E207"/>
    <mergeCell ref="B208:E208"/>
    <mergeCell ref="B209:E209"/>
    <mergeCell ref="B210:E210"/>
    <mergeCell ref="B201:E201"/>
    <mergeCell ref="B202:E202"/>
    <mergeCell ref="B203:E203"/>
    <mergeCell ref="B204:E204"/>
    <mergeCell ref="B205:E205"/>
    <mergeCell ref="A196:B196"/>
    <mergeCell ref="C196:G196"/>
    <mergeCell ref="A197:B197"/>
    <mergeCell ref="C197:G197"/>
    <mergeCell ref="A199:G199"/>
    <mergeCell ref="B190:E190"/>
    <mergeCell ref="B191:E191"/>
    <mergeCell ref="B192:E192"/>
    <mergeCell ref="B193:E193"/>
    <mergeCell ref="A194:F194"/>
    <mergeCell ref="A184:B184"/>
    <mergeCell ref="C184:G184"/>
    <mergeCell ref="A186:G186"/>
    <mergeCell ref="B188:E188"/>
    <mergeCell ref="B189:E189"/>
    <mergeCell ref="B179:E179"/>
    <mergeCell ref="B180:E180"/>
    <mergeCell ref="A181:F181"/>
    <mergeCell ref="A183:B183"/>
    <mergeCell ref="C183:G183"/>
    <mergeCell ref="A173:B173"/>
    <mergeCell ref="C173:G173"/>
    <mergeCell ref="A175:G175"/>
    <mergeCell ref="B177:E177"/>
    <mergeCell ref="B178:E178"/>
    <mergeCell ref="B168:C168"/>
    <mergeCell ref="B169:C169"/>
    <mergeCell ref="A170:F170"/>
    <mergeCell ref="A172:B172"/>
    <mergeCell ref="C172:G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33:C133"/>
    <mergeCell ref="B134:C134"/>
    <mergeCell ref="B135:C135"/>
    <mergeCell ref="B136:C136"/>
    <mergeCell ref="B137:C137"/>
    <mergeCell ref="A127:G127"/>
    <mergeCell ref="B129:C129"/>
    <mergeCell ref="B130:C130"/>
    <mergeCell ref="B131:C131"/>
    <mergeCell ref="B132:C132"/>
    <mergeCell ref="A122:F122"/>
    <mergeCell ref="A124:B124"/>
    <mergeCell ref="C124:G124"/>
    <mergeCell ref="A125:B125"/>
    <mergeCell ref="C125:G125"/>
    <mergeCell ref="B117:C117"/>
    <mergeCell ref="B118:C118"/>
    <mergeCell ref="B119:C119"/>
    <mergeCell ref="B120:C120"/>
    <mergeCell ref="B121:C121"/>
    <mergeCell ref="A111:B111"/>
    <mergeCell ref="C111:G111"/>
    <mergeCell ref="A113:G113"/>
    <mergeCell ref="B115:C115"/>
    <mergeCell ref="B116:C116"/>
    <mergeCell ref="B105:D105"/>
    <mergeCell ref="B106:D106"/>
    <mergeCell ref="B107:D107"/>
    <mergeCell ref="A108:F108"/>
    <mergeCell ref="A110:B110"/>
    <mergeCell ref="C110:G110"/>
    <mergeCell ref="B100:D100"/>
    <mergeCell ref="B101:D101"/>
    <mergeCell ref="B102:D102"/>
    <mergeCell ref="B103:D103"/>
    <mergeCell ref="B104:D104"/>
    <mergeCell ref="B95:D95"/>
    <mergeCell ref="B96:D96"/>
    <mergeCell ref="B97:D97"/>
    <mergeCell ref="B98:D98"/>
    <mergeCell ref="B99:D99"/>
    <mergeCell ref="A89:G89"/>
    <mergeCell ref="B91:D91"/>
    <mergeCell ref="B92:D92"/>
    <mergeCell ref="B93:D93"/>
    <mergeCell ref="B94:D94"/>
    <mergeCell ref="B83:D83"/>
    <mergeCell ref="A84:F84"/>
    <mergeCell ref="A86:B86"/>
    <mergeCell ref="C86:G86"/>
    <mergeCell ref="A87:B87"/>
    <mergeCell ref="C87:G87"/>
    <mergeCell ref="A77:G77"/>
    <mergeCell ref="B79:D79"/>
    <mergeCell ref="B80:D80"/>
    <mergeCell ref="B81:D81"/>
    <mergeCell ref="B82:D82"/>
    <mergeCell ref="B71:C71"/>
    <mergeCell ref="A72:F72"/>
    <mergeCell ref="A74:B74"/>
    <mergeCell ref="C74:G74"/>
    <mergeCell ref="A75:B75"/>
    <mergeCell ref="C75:G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G55"/>
    <mergeCell ref="B57:C57"/>
    <mergeCell ref="B58:C58"/>
    <mergeCell ref="B59:C59"/>
    <mergeCell ref="B60:C60"/>
    <mergeCell ref="A50:F50"/>
    <mergeCell ref="A52:B52"/>
    <mergeCell ref="C52:G52"/>
    <mergeCell ref="A53:B53"/>
    <mergeCell ref="C53:G5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4" t="s">
        <v>42</v>
      </c>
      <c r="B1" s="14"/>
      <c r="C1" s="14"/>
    </row>
    <row r="2" spans="1:3" ht="15" customHeight="1" x14ac:dyDescent="0.15"/>
    <row r="3" spans="1:3" ht="30" customHeight="1" x14ac:dyDescent="0.15">
      <c r="A3" s="20" t="s">
        <v>43</v>
      </c>
      <c r="B3" s="20"/>
      <c r="C3" s="20"/>
    </row>
    <row r="4" spans="1:3" ht="60" customHeight="1" x14ac:dyDescent="0.15">
      <c r="A4" s="21" t="s">
        <v>44</v>
      </c>
      <c r="B4" s="21"/>
      <c r="C4" s="21"/>
    </row>
    <row r="5" spans="1:3" ht="30" customHeight="1" x14ac:dyDescent="0.15">
      <c r="A5" s="20" t="s">
        <v>45</v>
      </c>
      <c r="B5" s="20"/>
      <c r="C5" s="20"/>
    </row>
    <row r="6" spans="1:3" ht="15" customHeight="1" x14ac:dyDescent="0.15">
      <c r="A6" s="21" t="s">
        <v>46</v>
      </c>
      <c r="B6" s="21"/>
      <c r="C6" s="21"/>
    </row>
    <row r="7" spans="1:3" ht="15" customHeight="1" x14ac:dyDescent="0.15">
      <c r="A7" s="21" t="s">
        <v>47</v>
      </c>
      <c r="B7" s="21"/>
      <c r="C7" s="21"/>
    </row>
    <row r="8" spans="1:3" ht="45" customHeight="1" x14ac:dyDescent="0.15">
      <c r="A8" s="21" t="s">
        <v>48</v>
      </c>
      <c r="B8" s="21"/>
      <c r="C8" s="21"/>
    </row>
    <row r="9" spans="1:3" ht="45" customHeight="1" x14ac:dyDescent="0.15">
      <c r="A9" s="21" t="s">
        <v>49</v>
      </c>
      <c r="B9" s="21"/>
      <c r="C9" s="21"/>
    </row>
    <row r="10" spans="1:3" ht="15" customHeight="1" x14ac:dyDescent="0.15">
      <c r="A10" s="21" t="s">
        <v>50</v>
      </c>
      <c r="B10" s="21"/>
      <c r="C10" s="21"/>
    </row>
    <row r="11" spans="1:3" ht="30" customHeight="1" x14ac:dyDescent="0.15">
      <c r="A11" s="21" t="s">
        <v>51</v>
      </c>
      <c r="B11" s="21"/>
      <c r="C11" s="21"/>
    </row>
    <row r="12" spans="1:3" ht="30" customHeight="1" x14ac:dyDescent="0.15">
      <c r="A12" s="21" t="s">
        <v>52</v>
      </c>
      <c r="B12" s="21"/>
      <c r="C12" s="21"/>
    </row>
    <row r="13" spans="1:3" ht="15" customHeight="1" x14ac:dyDescent="0.15">
      <c r="A13" s="21" t="s">
        <v>53</v>
      </c>
      <c r="B13" s="21"/>
      <c r="C13" s="21"/>
    </row>
    <row r="14" spans="1:3" ht="15" customHeight="1" x14ac:dyDescent="0.15">
      <c r="A14" s="21" t="s">
        <v>54</v>
      </c>
      <c r="B14" s="21"/>
      <c r="C14" s="21"/>
    </row>
    <row r="15" spans="1:3" ht="30" customHeight="1" x14ac:dyDescent="0.15">
      <c r="A15" s="20" t="s">
        <v>55</v>
      </c>
      <c r="B15" s="20"/>
      <c r="C15" s="20"/>
    </row>
    <row r="16" spans="1:3" ht="105" customHeight="1" x14ac:dyDescent="0.15">
      <c r="A16" s="21" t="s">
        <v>56</v>
      </c>
      <c r="B16" s="21"/>
      <c r="C16" s="21"/>
    </row>
    <row r="17" spans="1:3" ht="30" customHeight="1" x14ac:dyDescent="0.15">
      <c r="A17" s="21" t="s">
        <v>57</v>
      </c>
      <c r="B17" s="21"/>
      <c r="C17" s="21"/>
    </row>
    <row r="18" spans="1:3" ht="30" customHeight="1" x14ac:dyDescent="0.15">
      <c r="A18" s="21" t="s">
        <v>58</v>
      </c>
      <c r="B18" s="21"/>
      <c r="C18" s="21"/>
    </row>
    <row r="19" spans="1:3" ht="15" customHeight="1" x14ac:dyDescent="0.15">
      <c r="A19" s="21" t="s">
        <v>59</v>
      </c>
      <c r="B19" s="21"/>
      <c r="C19" s="21"/>
    </row>
    <row r="20" spans="1:3" ht="15" customHeight="1" x14ac:dyDescent="0.15">
      <c r="A20" s="21" t="s">
        <v>60</v>
      </c>
      <c r="B20" s="21"/>
      <c r="C20" s="21"/>
    </row>
    <row r="21" spans="1:3" ht="15" customHeight="1" x14ac:dyDescent="0.15">
      <c r="A21" s="21" t="s">
        <v>61</v>
      </c>
      <c r="B21" s="21"/>
      <c r="C21" s="21"/>
    </row>
    <row r="22" spans="1:3" ht="15" customHeight="1" x14ac:dyDescent="0.15"/>
    <row r="23" spans="1:3" ht="30" customHeight="1" x14ac:dyDescent="0.15">
      <c r="A23" s="14" t="s">
        <v>62</v>
      </c>
      <c r="B23" s="14"/>
      <c r="C23" s="14"/>
    </row>
    <row r="24" spans="1:3" ht="30" customHeight="1" x14ac:dyDescent="0.15">
      <c r="A24" s="14" t="s">
        <v>63</v>
      </c>
      <c r="B24" s="14"/>
      <c r="C24" s="14"/>
    </row>
    <row r="25" spans="1:3" ht="15" customHeight="1" x14ac:dyDescent="0.15">
      <c r="A25" s="12" t="s">
        <v>64</v>
      </c>
      <c r="B25" s="12"/>
      <c r="C25" s="12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309007.55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191341.77</v>
      </c>
    </row>
    <row r="31" spans="1:3" ht="20.100000000000001" customHeight="1" x14ac:dyDescent="0.15">
      <c r="A31" s="3" t="s">
        <v>74</v>
      </c>
      <c r="B31" s="4" t="s">
        <v>75</v>
      </c>
      <c r="C31" s="6">
        <v>16417.939999999999</v>
      </c>
    </row>
    <row r="32" spans="1:3" ht="20.100000000000001" customHeight="1" x14ac:dyDescent="0.15">
      <c r="A32" s="3" t="s">
        <v>76</v>
      </c>
      <c r="B32" s="4" t="s">
        <v>77</v>
      </c>
      <c r="C32" s="6">
        <v>7707.22</v>
      </c>
    </row>
    <row r="33" spans="1:3" ht="20.100000000000001" customHeight="1" x14ac:dyDescent="0.15">
      <c r="A33" s="3" t="s">
        <v>78</v>
      </c>
      <c r="B33" s="4" t="s">
        <v>79</v>
      </c>
      <c r="C33" s="6">
        <v>15299.16</v>
      </c>
    </row>
    <row r="34" spans="1:3" ht="39.950000000000003" customHeight="1" x14ac:dyDescent="0.15">
      <c r="A34" s="3" t="s">
        <v>80</v>
      </c>
      <c r="B34" s="4" t="s">
        <v>81</v>
      </c>
      <c r="C34" s="6">
        <v>13333.13</v>
      </c>
    </row>
    <row r="35" spans="1:3" ht="39.950000000000003" customHeight="1" x14ac:dyDescent="0.15">
      <c r="A35" s="3" t="s">
        <v>82</v>
      </c>
      <c r="B35" s="4" t="s">
        <v>83</v>
      </c>
      <c r="C35" s="6">
        <v>13333.13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0</v>
      </c>
    </row>
    <row r="39" spans="1:3" ht="20.100000000000001" customHeight="1" x14ac:dyDescent="0.15">
      <c r="A39" s="3" t="s">
        <v>90</v>
      </c>
      <c r="B39" s="4" t="s">
        <v>91</v>
      </c>
      <c r="C39" s="6">
        <v>1966.03</v>
      </c>
    </row>
    <row r="40" spans="1:3" ht="20.100000000000001" customHeight="1" x14ac:dyDescent="0.15">
      <c r="A40" s="3" t="s">
        <v>92</v>
      </c>
      <c r="B40" s="4" t="s">
        <v>93</v>
      </c>
      <c r="C40" s="6">
        <v>5034.26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5005.08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9315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0" t="s">
        <v>100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15"/>
    <row r="4" spans="1:9" ht="24.95" customHeight="1" x14ac:dyDescent="0.15">
      <c r="A4" s="15" t="s">
        <v>66</v>
      </c>
      <c r="B4" s="15" t="s">
        <v>101</v>
      </c>
      <c r="C4" s="15" t="s">
        <v>102</v>
      </c>
      <c r="D4" s="15" t="s">
        <v>103</v>
      </c>
      <c r="E4" s="15" t="s">
        <v>104</v>
      </c>
      <c r="F4" s="15"/>
      <c r="G4" s="15"/>
      <c r="H4" s="15"/>
      <c r="I4" s="15"/>
    </row>
    <row r="5" spans="1:9" ht="24.95" customHeight="1" x14ac:dyDescent="0.15">
      <c r="A5" s="15"/>
      <c r="B5" s="15"/>
      <c r="C5" s="15"/>
      <c r="D5" s="15"/>
      <c r="E5" s="15" t="s">
        <v>105</v>
      </c>
      <c r="F5" s="15" t="s">
        <v>106</v>
      </c>
      <c r="G5" s="15"/>
      <c r="H5" s="15"/>
      <c r="I5" s="15"/>
    </row>
    <row r="6" spans="1:9" ht="69.95" customHeight="1" x14ac:dyDescent="0.15">
      <c r="A6" s="15"/>
      <c r="B6" s="15"/>
      <c r="C6" s="15"/>
      <c r="D6" s="15"/>
      <c r="E6" s="15"/>
      <c r="F6" s="15" t="s">
        <v>107</v>
      </c>
      <c r="G6" s="15" t="s">
        <v>108</v>
      </c>
      <c r="H6" s="15" t="s">
        <v>109</v>
      </c>
      <c r="I6" s="15"/>
    </row>
    <row r="7" spans="1:9" ht="24.95" customHeight="1" x14ac:dyDescent="0.15">
      <c r="A7" s="15"/>
      <c r="B7" s="15"/>
      <c r="C7" s="15"/>
      <c r="D7" s="15"/>
      <c r="E7" s="15"/>
      <c r="F7" s="15"/>
      <c r="G7" s="15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0</v>
      </c>
      <c r="F11" s="6">
        <v>0</v>
      </c>
      <c r="G11" s="6">
        <v>0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0</v>
      </c>
      <c r="F12" s="6">
        <v>0</v>
      </c>
      <c r="G12" s="6">
        <v>0</v>
      </c>
      <c r="H12" s="6">
        <v>0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212692749</v>
      </c>
      <c r="F13" s="6">
        <v>202814000</v>
      </c>
      <c r="G13" s="6">
        <v>585600</v>
      </c>
      <c r="H13" s="6">
        <v>9293149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 t="s">
        <v>114</v>
      </c>
      <c r="G15" s="6" t="s">
        <v>114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212107149</v>
      </c>
      <c r="F16" s="6">
        <v>202814000</v>
      </c>
      <c r="G16" s="6" t="s">
        <v>114</v>
      </c>
      <c r="H16" s="6">
        <v>9293149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202814000</v>
      </c>
      <c r="F17" s="6">
        <v>202814000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9293149</v>
      </c>
      <c r="F18" s="6" t="s">
        <v>114</v>
      </c>
      <c r="G18" s="6" t="s">
        <v>114</v>
      </c>
      <c r="H18" s="6">
        <v>9293149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585600</v>
      </c>
      <c r="F21" s="6" t="s">
        <v>114</v>
      </c>
      <c r="G21" s="6">
        <v>585600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0</v>
      </c>
      <c r="F22" s="6" t="s">
        <v>114</v>
      </c>
      <c r="G22" s="6" t="s">
        <v>114</v>
      </c>
      <c r="H22" s="6">
        <v>0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 t="s">
        <v>113</v>
      </c>
      <c r="E23" s="6">
        <v>0</v>
      </c>
      <c r="F23" s="6" t="s">
        <v>114</v>
      </c>
      <c r="G23" s="6" t="s">
        <v>114</v>
      </c>
      <c r="H23" s="6">
        <v>0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 t="s">
        <v>113</v>
      </c>
      <c r="E24" s="6">
        <v>212692749</v>
      </c>
      <c r="F24" s="6">
        <v>202814000</v>
      </c>
      <c r="G24" s="6">
        <v>585600</v>
      </c>
      <c r="H24" s="6">
        <v>9293149</v>
      </c>
      <c r="I24" s="6" t="s">
        <v>114</v>
      </c>
    </row>
    <row r="25" spans="1:9" ht="24.95" customHeight="1" x14ac:dyDescent="0.15">
      <c r="A25" s="4" t="s">
        <v>140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141</v>
      </c>
      <c r="B26" s="3" t="s">
        <v>142</v>
      </c>
      <c r="C26" s="3" t="s">
        <v>113</v>
      </c>
      <c r="D26" s="3" t="s">
        <v>113</v>
      </c>
      <c r="E26" s="6">
        <v>114013340</v>
      </c>
      <c r="F26" s="6">
        <v>108090166</v>
      </c>
      <c r="G26" s="6" t="s">
        <v>114</v>
      </c>
      <c r="H26" s="6">
        <v>5923174</v>
      </c>
      <c r="I26" s="6" t="s">
        <v>114</v>
      </c>
    </row>
    <row r="27" spans="1:9" ht="24.95" customHeight="1" x14ac:dyDescent="0.15">
      <c r="A27" s="4" t="s">
        <v>143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144</v>
      </c>
      <c r="B28" s="3" t="s">
        <v>142</v>
      </c>
      <c r="C28" s="3" t="s">
        <v>113</v>
      </c>
      <c r="D28" s="3" t="s">
        <v>113</v>
      </c>
      <c r="E28" s="6">
        <v>86207966</v>
      </c>
      <c r="F28" s="6">
        <v>82207966</v>
      </c>
      <c r="G28" s="6" t="s">
        <v>114</v>
      </c>
      <c r="H28" s="6">
        <v>4000000</v>
      </c>
      <c r="I28" s="6" t="s">
        <v>114</v>
      </c>
    </row>
    <row r="29" spans="1:9" ht="24.95" customHeight="1" x14ac:dyDescent="0.15">
      <c r="A29" s="4" t="s">
        <v>145</v>
      </c>
      <c r="B29" s="3" t="s">
        <v>142</v>
      </c>
      <c r="C29" s="3" t="s">
        <v>146</v>
      </c>
      <c r="D29" s="3" t="s">
        <v>147</v>
      </c>
      <c r="E29" s="6">
        <v>85957966</v>
      </c>
      <c r="F29" s="6">
        <v>81957966</v>
      </c>
      <c r="G29" s="6" t="s">
        <v>114</v>
      </c>
      <c r="H29" s="6">
        <v>4000000</v>
      </c>
      <c r="I29" s="6" t="s">
        <v>114</v>
      </c>
    </row>
    <row r="30" spans="1:9" ht="24.95" customHeight="1" x14ac:dyDescent="0.15">
      <c r="A30" s="4" t="s">
        <v>145</v>
      </c>
      <c r="B30" s="3" t="s">
        <v>142</v>
      </c>
      <c r="C30" s="3" t="s">
        <v>146</v>
      </c>
      <c r="D30" s="3" t="s">
        <v>148</v>
      </c>
      <c r="E30" s="6">
        <v>250000</v>
      </c>
      <c r="F30" s="6">
        <v>250000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149</v>
      </c>
      <c r="B31" s="3" t="s">
        <v>142</v>
      </c>
      <c r="C31" s="3" t="s">
        <v>146</v>
      </c>
      <c r="D31" s="3" t="s">
        <v>147</v>
      </c>
      <c r="E31" s="6">
        <v>0</v>
      </c>
      <c r="F31" s="6">
        <v>0</v>
      </c>
      <c r="G31" s="6" t="s">
        <v>114</v>
      </c>
      <c r="H31" s="6">
        <v>0</v>
      </c>
      <c r="I31" s="6" t="s">
        <v>114</v>
      </c>
    </row>
    <row r="32" spans="1:9" ht="24.95" customHeight="1" x14ac:dyDescent="0.15">
      <c r="A32" s="4" t="s">
        <v>149</v>
      </c>
      <c r="B32" s="3" t="s">
        <v>142</v>
      </c>
      <c r="C32" s="3" t="s">
        <v>146</v>
      </c>
      <c r="D32" s="3" t="s">
        <v>148</v>
      </c>
      <c r="E32" s="6">
        <v>0</v>
      </c>
      <c r="F32" s="6">
        <v>0</v>
      </c>
      <c r="G32" s="6" t="s">
        <v>114</v>
      </c>
      <c r="H32" s="6" t="s">
        <v>114</v>
      </c>
      <c r="I32" s="6" t="s">
        <v>114</v>
      </c>
    </row>
    <row r="33" spans="1:9" ht="24.95" customHeight="1" x14ac:dyDescent="0.15">
      <c r="A33" s="4" t="s">
        <v>150</v>
      </c>
      <c r="B33" s="3" t="s">
        <v>142</v>
      </c>
      <c r="C33" s="3" t="s">
        <v>113</v>
      </c>
      <c r="D33" s="3" t="s">
        <v>113</v>
      </c>
      <c r="E33" s="6">
        <v>2105374</v>
      </c>
      <c r="F33" s="6">
        <v>1382200</v>
      </c>
      <c r="G33" s="6" t="s">
        <v>114</v>
      </c>
      <c r="H33" s="6">
        <v>723174</v>
      </c>
      <c r="I33" s="6" t="s">
        <v>114</v>
      </c>
    </row>
    <row r="34" spans="1:9" ht="24.95" customHeight="1" x14ac:dyDescent="0.15">
      <c r="A34" s="4" t="s">
        <v>145</v>
      </c>
      <c r="B34" s="3" t="s">
        <v>142</v>
      </c>
      <c r="C34" s="3" t="s">
        <v>151</v>
      </c>
      <c r="D34" s="3" t="s">
        <v>152</v>
      </c>
      <c r="E34" s="6">
        <v>193500</v>
      </c>
      <c r="F34" s="6">
        <v>127200</v>
      </c>
      <c r="G34" s="6" t="s">
        <v>114</v>
      </c>
      <c r="H34" s="6">
        <v>66300</v>
      </c>
      <c r="I34" s="6" t="s">
        <v>114</v>
      </c>
    </row>
    <row r="35" spans="1:9" ht="24.95" customHeight="1" x14ac:dyDescent="0.15">
      <c r="A35" s="4" t="s">
        <v>145</v>
      </c>
      <c r="B35" s="3" t="s">
        <v>142</v>
      </c>
      <c r="C35" s="3" t="s">
        <v>151</v>
      </c>
      <c r="D35" s="3" t="s">
        <v>153</v>
      </c>
      <c r="E35" s="6">
        <v>1911874</v>
      </c>
      <c r="F35" s="6">
        <v>1255000</v>
      </c>
      <c r="G35" s="6" t="s">
        <v>114</v>
      </c>
      <c r="H35" s="6">
        <v>656874</v>
      </c>
      <c r="I35" s="6" t="s">
        <v>114</v>
      </c>
    </row>
    <row r="36" spans="1:9" ht="24.95" customHeight="1" x14ac:dyDescent="0.15">
      <c r="A36" s="4" t="s">
        <v>145</v>
      </c>
      <c r="B36" s="3" t="s">
        <v>142</v>
      </c>
      <c r="C36" s="3" t="s">
        <v>151</v>
      </c>
      <c r="D36" s="3" t="s">
        <v>148</v>
      </c>
      <c r="E36" s="6">
        <v>0</v>
      </c>
      <c r="F36" s="6">
        <v>0</v>
      </c>
      <c r="G36" s="6" t="s">
        <v>114</v>
      </c>
      <c r="H36" s="6" t="s">
        <v>114</v>
      </c>
      <c r="I36" s="6" t="s">
        <v>114</v>
      </c>
    </row>
    <row r="37" spans="1:9" ht="24.95" customHeight="1" x14ac:dyDescent="0.15">
      <c r="A37" s="4" t="s">
        <v>145</v>
      </c>
      <c r="B37" s="3" t="s">
        <v>142</v>
      </c>
      <c r="C37" s="3" t="s">
        <v>151</v>
      </c>
      <c r="D37" s="3" t="s">
        <v>154</v>
      </c>
      <c r="E37" s="6">
        <v>0</v>
      </c>
      <c r="F37" s="6">
        <v>0</v>
      </c>
      <c r="G37" s="6" t="s">
        <v>114</v>
      </c>
      <c r="H37" s="6" t="s">
        <v>114</v>
      </c>
      <c r="I37" s="6" t="s">
        <v>114</v>
      </c>
    </row>
    <row r="38" spans="1:9" ht="24.95" customHeight="1" x14ac:dyDescent="0.15">
      <c r="A38" s="4" t="s">
        <v>145</v>
      </c>
      <c r="B38" s="3" t="s">
        <v>142</v>
      </c>
      <c r="C38" s="3" t="s">
        <v>151</v>
      </c>
      <c r="D38" s="3" t="s">
        <v>155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156</v>
      </c>
      <c r="B39" s="3" t="s">
        <v>142</v>
      </c>
      <c r="C39" s="3" t="s">
        <v>151</v>
      </c>
      <c r="D39" s="3" t="s">
        <v>152</v>
      </c>
      <c r="E39" s="6">
        <v>0</v>
      </c>
      <c r="F39" s="6">
        <v>0</v>
      </c>
      <c r="G39" s="6" t="s">
        <v>114</v>
      </c>
      <c r="H39" s="6">
        <v>0</v>
      </c>
      <c r="I39" s="6" t="s">
        <v>114</v>
      </c>
    </row>
    <row r="40" spans="1:9" ht="24.95" customHeight="1" x14ac:dyDescent="0.15">
      <c r="A40" s="4" t="s">
        <v>149</v>
      </c>
      <c r="B40" s="3" t="s">
        <v>142</v>
      </c>
      <c r="C40" s="3" t="s">
        <v>151</v>
      </c>
      <c r="D40" s="3" t="s">
        <v>153</v>
      </c>
      <c r="E40" s="6">
        <v>0</v>
      </c>
      <c r="F40" s="6">
        <v>0</v>
      </c>
      <c r="G40" s="6" t="s">
        <v>114</v>
      </c>
      <c r="H40" s="6">
        <v>0</v>
      </c>
      <c r="I40" s="6" t="s">
        <v>114</v>
      </c>
    </row>
    <row r="41" spans="1:9" ht="24.95" customHeight="1" x14ac:dyDescent="0.15">
      <c r="A41" s="4" t="s">
        <v>149</v>
      </c>
      <c r="B41" s="3" t="s">
        <v>142</v>
      </c>
      <c r="C41" s="3" t="s">
        <v>151</v>
      </c>
      <c r="D41" s="3" t="s">
        <v>148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149</v>
      </c>
      <c r="B42" s="3" t="s">
        <v>142</v>
      </c>
      <c r="C42" s="3" t="s">
        <v>151</v>
      </c>
      <c r="D42" s="3" t="s">
        <v>154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149</v>
      </c>
      <c r="B43" s="3" t="s">
        <v>142</v>
      </c>
      <c r="C43" s="3" t="s">
        <v>151</v>
      </c>
      <c r="D43" s="3" t="s">
        <v>155</v>
      </c>
      <c r="E43" s="6">
        <v>0</v>
      </c>
      <c r="F43" s="6">
        <v>0</v>
      </c>
      <c r="G43" s="6" t="s">
        <v>114</v>
      </c>
      <c r="H43" s="6" t="s">
        <v>114</v>
      </c>
      <c r="I43" s="6" t="s">
        <v>114</v>
      </c>
    </row>
    <row r="44" spans="1:9" ht="75" customHeight="1" x14ac:dyDescent="0.15">
      <c r="A44" s="4" t="s">
        <v>157</v>
      </c>
      <c r="B44" s="3" t="s">
        <v>142</v>
      </c>
      <c r="C44" s="3" t="s">
        <v>113</v>
      </c>
      <c r="D44" s="3" t="s">
        <v>113</v>
      </c>
      <c r="E44" s="6">
        <v>25700000</v>
      </c>
      <c r="F44" s="6">
        <v>24500000</v>
      </c>
      <c r="G44" s="6" t="s">
        <v>114</v>
      </c>
      <c r="H44" s="6">
        <v>1200000</v>
      </c>
      <c r="I44" s="6" t="s">
        <v>114</v>
      </c>
    </row>
    <row r="45" spans="1:9" ht="24.95" customHeight="1" x14ac:dyDescent="0.15">
      <c r="A45" s="4" t="s">
        <v>145</v>
      </c>
      <c r="B45" s="3" t="s">
        <v>142</v>
      </c>
      <c r="C45" s="3" t="s">
        <v>158</v>
      </c>
      <c r="D45" s="3" t="s">
        <v>159</v>
      </c>
      <c r="E45" s="6">
        <v>25700000</v>
      </c>
      <c r="F45" s="6">
        <v>24500000</v>
      </c>
      <c r="G45" s="6" t="s">
        <v>114</v>
      </c>
      <c r="H45" s="6">
        <v>1200000</v>
      </c>
      <c r="I45" s="6" t="s">
        <v>114</v>
      </c>
    </row>
    <row r="46" spans="1:9" ht="24.95" customHeight="1" x14ac:dyDescent="0.15">
      <c r="A46" s="4" t="s">
        <v>149</v>
      </c>
      <c r="B46" s="3" t="s">
        <v>142</v>
      </c>
      <c r="C46" s="3" t="s">
        <v>158</v>
      </c>
      <c r="D46" s="3" t="s">
        <v>159</v>
      </c>
      <c r="E46" s="6">
        <v>0</v>
      </c>
      <c r="F46" s="6">
        <v>0</v>
      </c>
      <c r="G46" s="6" t="s">
        <v>114</v>
      </c>
      <c r="H46" s="6">
        <v>0</v>
      </c>
      <c r="I46" s="6" t="s">
        <v>114</v>
      </c>
    </row>
    <row r="47" spans="1:9" ht="24.95" customHeight="1" x14ac:dyDescent="0.15">
      <c r="A47" s="4" t="s">
        <v>160</v>
      </c>
      <c r="B47" s="3" t="s">
        <v>161</v>
      </c>
      <c r="C47" s="3" t="s">
        <v>113</v>
      </c>
      <c r="D47" s="3" t="s">
        <v>113</v>
      </c>
      <c r="E47" s="6" t="s">
        <v>114</v>
      </c>
      <c r="F47" s="6" t="s">
        <v>114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145</v>
      </c>
      <c r="B48" s="3" t="s">
        <v>161</v>
      </c>
      <c r="C48" s="3" t="s">
        <v>162</v>
      </c>
      <c r="D48" s="3" t="s">
        <v>163</v>
      </c>
      <c r="E48" s="6" t="s">
        <v>114</v>
      </c>
      <c r="F48" s="6" t="s">
        <v>114</v>
      </c>
      <c r="G48" s="6" t="s">
        <v>114</v>
      </c>
      <c r="H48" s="6" t="s">
        <v>114</v>
      </c>
      <c r="I48" s="6" t="s">
        <v>114</v>
      </c>
    </row>
    <row r="49" spans="1:9" ht="24.95" customHeight="1" x14ac:dyDescent="0.15">
      <c r="A49" s="4" t="s">
        <v>149</v>
      </c>
      <c r="B49" s="3" t="s">
        <v>161</v>
      </c>
      <c r="C49" s="3" t="s">
        <v>162</v>
      </c>
      <c r="D49" s="3" t="s">
        <v>163</v>
      </c>
      <c r="E49" s="6" t="s">
        <v>114</v>
      </c>
      <c r="F49" s="6" t="s">
        <v>114</v>
      </c>
      <c r="G49" s="6" t="s">
        <v>114</v>
      </c>
      <c r="H49" s="6" t="s">
        <v>114</v>
      </c>
      <c r="I49" s="6" t="s">
        <v>114</v>
      </c>
    </row>
    <row r="50" spans="1:9" ht="24.95" customHeight="1" x14ac:dyDescent="0.15">
      <c r="A50" s="4" t="s">
        <v>164</v>
      </c>
      <c r="B50" s="3" t="s">
        <v>165</v>
      </c>
      <c r="C50" s="3" t="s">
        <v>113</v>
      </c>
      <c r="D50" s="3" t="s">
        <v>113</v>
      </c>
      <c r="E50" s="6">
        <v>4972340</v>
      </c>
      <c r="F50" s="6">
        <v>4140239</v>
      </c>
      <c r="G50" s="6" t="s">
        <v>114</v>
      </c>
      <c r="H50" s="6">
        <v>832101</v>
      </c>
      <c r="I50" s="6" t="s">
        <v>114</v>
      </c>
    </row>
    <row r="51" spans="1:9" ht="24.95" customHeight="1" x14ac:dyDescent="0.15">
      <c r="A51" s="4" t="s">
        <v>145</v>
      </c>
      <c r="B51" s="3" t="s">
        <v>165</v>
      </c>
      <c r="C51" s="3" t="s">
        <v>166</v>
      </c>
      <c r="D51" s="3" t="s">
        <v>167</v>
      </c>
      <c r="E51" s="6">
        <v>0</v>
      </c>
      <c r="F51" s="6">
        <v>0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145</v>
      </c>
      <c r="B52" s="3" t="s">
        <v>165</v>
      </c>
      <c r="C52" s="3" t="s">
        <v>166</v>
      </c>
      <c r="D52" s="3" t="s">
        <v>168</v>
      </c>
      <c r="E52" s="6">
        <v>0</v>
      </c>
      <c r="F52" s="6">
        <v>0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145</v>
      </c>
      <c r="B53" s="3" t="s">
        <v>165</v>
      </c>
      <c r="C53" s="3" t="s">
        <v>166</v>
      </c>
      <c r="D53" s="3" t="s">
        <v>169</v>
      </c>
      <c r="E53" s="6">
        <v>0</v>
      </c>
      <c r="F53" s="6">
        <v>0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145</v>
      </c>
      <c r="B54" s="3" t="s">
        <v>165</v>
      </c>
      <c r="C54" s="3" t="s">
        <v>166</v>
      </c>
      <c r="D54" s="3" t="s">
        <v>170</v>
      </c>
      <c r="E54" s="6">
        <v>0</v>
      </c>
      <c r="F54" s="6">
        <v>0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145</v>
      </c>
      <c r="B55" s="3" t="s">
        <v>165</v>
      </c>
      <c r="C55" s="3" t="s">
        <v>166</v>
      </c>
      <c r="D55" s="3" t="s">
        <v>171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145</v>
      </c>
      <c r="B56" s="3" t="s">
        <v>165</v>
      </c>
      <c r="C56" s="3" t="s">
        <v>166</v>
      </c>
      <c r="D56" s="3" t="s">
        <v>172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145</v>
      </c>
      <c r="B57" s="3" t="s">
        <v>165</v>
      </c>
      <c r="C57" s="3" t="s">
        <v>173</v>
      </c>
      <c r="D57" s="3" t="s">
        <v>167</v>
      </c>
      <c r="E57" s="6">
        <v>4869739</v>
      </c>
      <c r="F57" s="6">
        <v>4101043</v>
      </c>
      <c r="G57" s="6" t="s">
        <v>114</v>
      </c>
      <c r="H57" s="6">
        <v>768696</v>
      </c>
      <c r="I57" s="6" t="s">
        <v>114</v>
      </c>
    </row>
    <row r="58" spans="1:9" ht="24.95" customHeight="1" x14ac:dyDescent="0.15">
      <c r="A58" s="4" t="s">
        <v>145</v>
      </c>
      <c r="B58" s="3" t="s">
        <v>165</v>
      </c>
      <c r="C58" s="3" t="s">
        <v>174</v>
      </c>
      <c r="D58" s="3" t="s">
        <v>167</v>
      </c>
      <c r="E58" s="6">
        <v>39196</v>
      </c>
      <c r="F58" s="6">
        <v>39196</v>
      </c>
      <c r="G58" s="6" t="s">
        <v>114</v>
      </c>
      <c r="H58" s="6" t="s">
        <v>114</v>
      </c>
      <c r="I58" s="6" t="s">
        <v>114</v>
      </c>
    </row>
    <row r="59" spans="1:9" ht="24.95" customHeight="1" x14ac:dyDescent="0.15">
      <c r="A59" s="4" t="s">
        <v>145</v>
      </c>
      <c r="B59" s="3" t="s">
        <v>165</v>
      </c>
      <c r="C59" s="3" t="s">
        <v>175</v>
      </c>
      <c r="D59" s="3" t="s">
        <v>167</v>
      </c>
      <c r="E59" s="6">
        <v>63405</v>
      </c>
      <c r="F59" s="6">
        <v>0</v>
      </c>
      <c r="G59" s="6" t="s">
        <v>114</v>
      </c>
      <c r="H59" s="6">
        <v>63405</v>
      </c>
      <c r="I59" s="6" t="s">
        <v>114</v>
      </c>
    </row>
    <row r="60" spans="1:9" ht="24.95" customHeight="1" x14ac:dyDescent="0.15">
      <c r="A60" s="4" t="s">
        <v>145</v>
      </c>
      <c r="B60" s="3" t="s">
        <v>165</v>
      </c>
      <c r="C60" s="3" t="s">
        <v>175</v>
      </c>
      <c r="D60" s="3" t="s">
        <v>168</v>
      </c>
      <c r="E60" s="6">
        <v>0</v>
      </c>
      <c r="F60" s="6">
        <v>0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145</v>
      </c>
      <c r="B61" s="3" t="s">
        <v>165</v>
      </c>
      <c r="C61" s="3" t="s">
        <v>175</v>
      </c>
      <c r="D61" s="3" t="s">
        <v>169</v>
      </c>
      <c r="E61" s="6">
        <v>0</v>
      </c>
      <c r="F61" s="6">
        <v>0</v>
      </c>
      <c r="G61" s="6" t="s">
        <v>114</v>
      </c>
      <c r="H61" s="6" t="s">
        <v>114</v>
      </c>
      <c r="I61" s="6" t="s">
        <v>114</v>
      </c>
    </row>
    <row r="62" spans="1:9" ht="24.95" customHeight="1" x14ac:dyDescent="0.15">
      <c r="A62" s="4" t="s">
        <v>145</v>
      </c>
      <c r="B62" s="3" t="s">
        <v>165</v>
      </c>
      <c r="C62" s="3" t="s">
        <v>175</v>
      </c>
      <c r="D62" s="3" t="s">
        <v>170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145</v>
      </c>
      <c r="B63" s="3" t="s">
        <v>165</v>
      </c>
      <c r="C63" s="3" t="s">
        <v>175</v>
      </c>
      <c r="D63" s="3" t="s">
        <v>171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145</v>
      </c>
      <c r="B64" s="3" t="s">
        <v>165</v>
      </c>
      <c r="C64" s="3" t="s">
        <v>175</v>
      </c>
      <c r="D64" s="3" t="s">
        <v>172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149</v>
      </c>
      <c r="B65" s="3" t="s">
        <v>165</v>
      </c>
      <c r="C65" s="3" t="s">
        <v>166</v>
      </c>
      <c r="D65" s="3" t="s">
        <v>167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149</v>
      </c>
      <c r="B66" s="3" t="s">
        <v>165</v>
      </c>
      <c r="C66" s="3" t="s">
        <v>166</v>
      </c>
      <c r="D66" s="3" t="s">
        <v>168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149</v>
      </c>
      <c r="B67" s="3" t="s">
        <v>165</v>
      </c>
      <c r="C67" s="3" t="s">
        <v>166</v>
      </c>
      <c r="D67" s="3" t="s">
        <v>169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149</v>
      </c>
      <c r="B68" s="3" t="s">
        <v>165</v>
      </c>
      <c r="C68" s="3" t="s">
        <v>166</v>
      </c>
      <c r="D68" s="3" t="s">
        <v>170</v>
      </c>
      <c r="E68" s="6">
        <v>0</v>
      </c>
      <c r="F68" s="6">
        <v>0</v>
      </c>
      <c r="G68" s="6" t="s">
        <v>114</v>
      </c>
      <c r="H68" s="6" t="s">
        <v>114</v>
      </c>
      <c r="I68" s="6" t="s">
        <v>114</v>
      </c>
    </row>
    <row r="69" spans="1:9" ht="24.95" customHeight="1" x14ac:dyDescent="0.15">
      <c r="A69" s="4" t="s">
        <v>149</v>
      </c>
      <c r="B69" s="3" t="s">
        <v>165</v>
      </c>
      <c r="C69" s="3" t="s">
        <v>166</v>
      </c>
      <c r="D69" s="3" t="s">
        <v>171</v>
      </c>
      <c r="E69" s="6">
        <v>0</v>
      </c>
      <c r="F69" s="6">
        <v>0</v>
      </c>
      <c r="G69" s="6" t="s">
        <v>114</v>
      </c>
      <c r="H69" s="6" t="s">
        <v>114</v>
      </c>
      <c r="I69" s="6" t="s">
        <v>114</v>
      </c>
    </row>
    <row r="70" spans="1:9" ht="24.95" customHeight="1" x14ac:dyDescent="0.15">
      <c r="A70" s="4" t="s">
        <v>149</v>
      </c>
      <c r="B70" s="3" t="s">
        <v>165</v>
      </c>
      <c r="C70" s="3" t="s">
        <v>166</v>
      </c>
      <c r="D70" s="3" t="s">
        <v>172</v>
      </c>
      <c r="E70" s="6">
        <v>0</v>
      </c>
      <c r="F70" s="6">
        <v>0</v>
      </c>
      <c r="G70" s="6" t="s">
        <v>114</v>
      </c>
      <c r="H70" s="6" t="s">
        <v>114</v>
      </c>
      <c r="I70" s="6" t="s">
        <v>114</v>
      </c>
    </row>
    <row r="71" spans="1:9" ht="24.95" customHeight="1" x14ac:dyDescent="0.15">
      <c r="A71" s="4" t="s">
        <v>149</v>
      </c>
      <c r="B71" s="3" t="s">
        <v>165</v>
      </c>
      <c r="C71" s="3" t="s">
        <v>173</v>
      </c>
      <c r="D71" s="3" t="s">
        <v>167</v>
      </c>
      <c r="E71" s="6">
        <v>0</v>
      </c>
      <c r="F71" s="6">
        <v>0</v>
      </c>
      <c r="G71" s="6" t="s">
        <v>114</v>
      </c>
      <c r="H71" s="6">
        <v>0</v>
      </c>
      <c r="I71" s="6" t="s">
        <v>114</v>
      </c>
    </row>
    <row r="72" spans="1:9" ht="24.95" customHeight="1" x14ac:dyDescent="0.15">
      <c r="A72" s="4" t="s">
        <v>149</v>
      </c>
      <c r="B72" s="3" t="s">
        <v>165</v>
      </c>
      <c r="C72" s="3" t="s">
        <v>174</v>
      </c>
      <c r="D72" s="3" t="s">
        <v>167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149</v>
      </c>
      <c r="B73" s="3" t="s">
        <v>165</v>
      </c>
      <c r="C73" s="3" t="s">
        <v>175</v>
      </c>
      <c r="D73" s="3" t="s">
        <v>167</v>
      </c>
      <c r="E73" s="6">
        <v>0</v>
      </c>
      <c r="F73" s="6">
        <v>0</v>
      </c>
      <c r="G73" s="6" t="s">
        <v>114</v>
      </c>
      <c r="H73" s="6">
        <v>0</v>
      </c>
      <c r="I73" s="6" t="s">
        <v>114</v>
      </c>
    </row>
    <row r="74" spans="1:9" ht="24.95" customHeight="1" x14ac:dyDescent="0.15">
      <c r="A74" s="4" t="s">
        <v>149</v>
      </c>
      <c r="B74" s="3" t="s">
        <v>165</v>
      </c>
      <c r="C74" s="3" t="s">
        <v>175</v>
      </c>
      <c r="D74" s="3" t="s">
        <v>168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149</v>
      </c>
      <c r="B75" s="3" t="s">
        <v>165</v>
      </c>
      <c r="C75" s="3" t="s">
        <v>175</v>
      </c>
      <c r="D75" s="3" t="s">
        <v>169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149</v>
      </c>
      <c r="B76" s="3" t="s">
        <v>165</v>
      </c>
      <c r="C76" s="3" t="s">
        <v>175</v>
      </c>
      <c r="D76" s="3" t="s">
        <v>170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149</v>
      </c>
      <c r="B77" s="3" t="s">
        <v>165</v>
      </c>
      <c r="C77" s="3" t="s">
        <v>175</v>
      </c>
      <c r="D77" s="3" t="s">
        <v>171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149</v>
      </c>
      <c r="B78" s="3" t="s">
        <v>165</v>
      </c>
      <c r="C78" s="3" t="s">
        <v>175</v>
      </c>
      <c r="D78" s="3" t="s">
        <v>172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176</v>
      </c>
      <c r="B79" s="3" t="s">
        <v>177</v>
      </c>
      <c r="C79" s="3" t="s">
        <v>113</v>
      </c>
      <c r="D79" s="3" t="s">
        <v>113</v>
      </c>
      <c r="E79" s="6">
        <v>13521174</v>
      </c>
      <c r="F79" s="6">
        <v>13521174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143</v>
      </c>
      <c r="B80" s="3" t="s">
        <v>177</v>
      </c>
      <c r="C80" s="3" t="s">
        <v>113</v>
      </c>
      <c r="D80" s="3" t="s">
        <v>113</v>
      </c>
      <c r="E80" s="6" t="s">
        <v>114</v>
      </c>
      <c r="F80" s="6" t="s">
        <v>114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178</v>
      </c>
      <c r="B81" s="3" t="s">
        <v>177</v>
      </c>
      <c r="C81" s="3" t="s">
        <v>113</v>
      </c>
      <c r="D81" s="3" t="s">
        <v>113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145</v>
      </c>
      <c r="B82" s="3" t="s">
        <v>177</v>
      </c>
      <c r="C82" s="3" t="s">
        <v>151</v>
      </c>
      <c r="D82" s="3" t="s">
        <v>153</v>
      </c>
      <c r="E82" s="6">
        <v>0</v>
      </c>
      <c r="F82" s="6">
        <v>0</v>
      </c>
      <c r="G82" s="6" t="s">
        <v>114</v>
      </c>
      <c r="H82" s="6" t="s">
        <v>114</v>
      </c>
      <c r="I82" s="6" t="s">
        <v>114</v>
      </c>
    </row>
    <row r="83" spans="1:9" ht="24.95" customHeight="1" x14ac:dyDescent="0.15">
      <c r="A83" s="4" t="s">
        <v>149</v>
      </c>
      <c r="B83" s="3" t="s">
        <v>177</v>
      </c>
      <c r="C83" s="3" t="s">
        <v>151</v>
      </c>
      <c r="D83" s="3" t="s">
        <v>153</v>
      </c>
      <c r="E83" s="6">
        <v>0</v>
      </c>
      <c r="F83" s="6">
        <v>0</v>
      </c>
      <c r="G83" s="6" t="s">
        <v>114</v>
      </c>
      <c r="H83" s="6" t="s">
        <v>114</v>
      </c>
      <c r="I83" s="6" t="s">
        <v>114</v>
      </c>
    </row>
    <row r="84" spans="1:9" ht="75" customHeight="1" x14ac:dyDescent="0.15">
      <c r="A84" s="4" t="s">
        <v>179</v>
      </c>
      <c r="B84" s="3" t="s">
        <v>177</v>
      </c>
      <c r="C84" s="3" t="s">
        <v>113</v>
      </c>
      <c r="D84" s="3" t="s">
        <v>113</v>
      </c>
      <c r="E84" s="6">
        <v>12761174</v>
      </c>
      <c r="F84" s="6">
        <v>12761174</v>
      </c>
      <c r="G84" s="6" t="s">
        <v>114</v>
      </c>
      <c r="H84" s="6" t="s">
        <v>114</v>
      </c>
      <c r="I84" s="6" t="s">
        <v>114</v>
      </c>
    </row>
    <row r="85" spans="1:9" ht="24.95" customHeight="1" x14ac:dyDescent="0.15">
      <c r="A85" s="4" t="s">
        <v>145</v>
      </c>
      <c r="B85" s="3" t="s">
        <v>177</v>
      </c>
      <c r="C85" s="3" t="s">
        <v>180</v>
      </c>
      <c r="D85" s="3" t="s">
        <v>153</v>
      </c>
      <c r="E85" s="6">
        <v>12761174</v>
      </c>
      <c r="F85" s="6">
        <v>12761174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149</v>
      </c>
      <c r="B86" s="3" t="s">
        <v>177</v>
      </c>
      <c r="C86" s="3" t="s">
        <v>180</v>
      </c>
      <c r="D86" s="3" t="s">
        <v>153</v>
      </c>
      <c r="E86" s="6" t="s">
        <v>114</v>
      </c>
      <c r="F86" s="6" t="s">
        <v>114</v>
      </c>
      <c r="G86" s="6" t="s">
        <v>114</v>
      </c>
      <c r="H86" s="6" t="s">
        <v>114</v>
      </c>
      <c r="I86" s="6" t="s">
        <v>114</v>
      </c>
    </row>
    <row r="87" spans="1:9" ht="75" customHeight="1" x14ac:dyDescent="0.15">
      <c r="A87" s="4" t="s">
        <v>157</v>
      </c>
      <c r="B87" s="3" t="s">
        <v>177</v>
      </c>
      <c r="C87" s="3" t="s">
        <v>158</v>
      </c>
      <c r="D87" s="3" t="s">
        <v>113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145</v>
      </c>
      <c r="B88" s="3" t="s">
        <v>177</v>
      </c>
      <c r="C88" s="3" t="s">
        <v>158</v>
      </c>
      <c r="D88" s="3" t="s">
        <v>181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145</v>
      </c>
      <c r="B89" s="3" t="s">
        <v>177</v>
      </c>
      <c r="C89" s="3" t="s">
        <v>158</v>
      </c>
      <c r="D89" s="3" t="s">
        <v>153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145</v>
      </c>
      <c r="B90" s="3" t="s">
        <v>177</v>
      </c>
      <c r="C90" s="3" t="s">
        <v>158</v>
      </c>
      <c r="D90" s="3" t="s">
        <v>182</v>
      </c>
      <c r="E90" s="6">
        <v>0</v>
      </c>
      <c r="F90" s="6">
        <v>0</v>
      </c>
      <c r="G90" s="6" t="s">
        <v>114</v>
      </c>
      <c r="H90" s="6" t="s">
        <v>114</v>
      </c>
      <c r="I90" s="6" t="s">
        <v>114</v>
      </c>
    </row>
    <row r="91" spans="1:9" ht="24.95" customHeight="1" x14ac:dyDescent="0.15">
      <c r="A91" s="4" t="s">
        <v>145</v>
      </c>
      <c r="B91" s="3" t="s">
        <v>177</v>
      </c>
      <c r="C91" s="3" t="s">
        <v>158</v>
      </c>
      <c r="D91" s="3" t="s">
        <v>183</v>
      </c>
      <c r="E91" s="6">
        <v>0</v>
      </c>
      <c r="F91" s="6">
        <v>0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145</v>
      </c>
      <c r="B92" s="3" t="s">
        <v>177</v>
      </c>
      <c r="C92" s="3" t="s">
        <v>158</v>
      </c>
      <c r="D92" s="3" t="s">
        <v>148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149</v>
      </c>
      <c r="B93" s="3" t="s">
        <v>177</v>
      </c>
      <c r="C93" s="3" t="s">
        <v>158</v>
      </c>
      <c r="D93" s="3" t="s">
        <v>181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149</v>
      </c>
      <c r="B94" s="3" t="s">
        <v>177</v>
      </c>
      <c r="C94" s="3" t="s">
        <v>158</v>
      </c>
      <c r="D94" s="3" t="s">
        <v>153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24.95" customHeight="1" x14ac:dyDescent="0.15">
      <c r="A95" s="4" t="s">
        <v>149</v>
      </c>
      <c r="B95" s="3" t="s">
        <v>177</v>
      </c>
      <c r="C95" s="3" t="s">
        <v>158</v>
      </c>
      <c r="D95" s="3" t="s">
        <v>182</v>
      </c>
      <c r="E95" s="6">
        <v>0</v>
      </c>
      <c r="F95" s="6">
        <v>0</v>
      </c>
      <c r="G95" s="6" t="s">
        <v>114</v>
      </c>
      <c r="H95" s="6" t="s">
        <v>114</v>
      </c>
      <c r="I95" s="6" t="s">
        <v>114</v>
      </c>
    </row>
    <row r="96" spans="1:9" ht="24.95" customHeight="1" x14ac:dyDescent="0.15">
      <c r="A96" s="4" t="s">
        <v>149</v>
      </c>
      <c r="B96" s="3" t="s">
        <v>177</v>
      </c>
      <c r="C96" s="3" t="s">
        <v>158</v>
      </c>
      <c r="D96" s="3" t="s">
        <v>183</v>
      </c>
      <c r="E96" s="6">
        <v>0</v>
      </c>
      <c r="F96" s="6">
        <v>0</v>
      </c>
      <c r="G96" s="6" t="s">
        <v>114</v>
      </c>
      <c r="H96" s="6" t="s">
        <v>114</v>
      </c>
      <c r="I96" s="6" t="s">
        <v>114</v>
      </c>
    </row>
    <row r="97" spans="1:9" ht="24.95" customHeight="1" x14ac:dyDescent="0.15">
      <c r="A97" s="4" t="s">
        <v>149</v>
      </c>
      <c r="B97" s="3" t="s">
        <v>177</v>
      </c>
      <c r="C97" s="3" t="s">
        <v>158</v>
      </c>
      <c r="D97" s="3" t="s">
        <v>148</v>
      </c>
      <c r="E97" s="6">
        <v>0</v>
      </c>
      <c r="F97" s="6">
        <v>0</v>
      </c>
      <c r="G97" s="6" t="s">
        <v>114</v>
      </c>
      <c r="H97" s="6" t="s">
        <v>114</v>
      </c>
      <c r="I97" s="6" t="s">
        <v>114</v>
      </c>
    </row>
    <row r="98" spans="1:9" ht="50.1" customHeight="1" x14ac:dyDescent="0.15">
      <c r="A98" s="4" t="s">
        <v>184</v>
      </c>
      <c r="B98" s="3" t="s">
        <v>177</v>
      </c>
      <c r="C98" s="3" t="s">
        <v>113</v>
      </c>
      <c r="D98" s="3" t="s">
        <v>113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145</v>
      </c>
      <c r="B99" s="3" t="s">
        <v>177</v>
      </c>
      <c r="C99" s="3" t="s">
        <v>166</v>
      </c>
      <c r="D99" s="3" t="s">
        <v>169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145</v>
      </c>
      <c r="B100" s="3" t="s">
        <v>177</v>
      </c>
      <c r="C100" s="3" t="s">
        <v>166</v>
      </c>
      <c r="D100" s="3" t="s">
        <v>169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145</v>
      </c>
      <c r="B101" s="3" t="s">
        <v>177</v>
      </c>
      <c r="C101" s="3" t="s">
        <v>166</v>
      </c>
      <c r="D101" s="3" t="s">
        <v>171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145</v>
      </c>
      <c r="B102" s="3" t="s">
        <v>177</v>
      </c>
      <c r="C102" s="3" t="s">
        <v>166</v>
      </c>
      <c r="D102" s="3" t="s">
        <v>172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145</v>
      </c>
      <c r="B103" s="3" t="s">
        <v>177</v>
      </c>
      <c r="C103" s="3" t="s">
        <v>166</v>
      </c>
      <c r="D103" s="3" t="s">
        <v>185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149</v>
      </c>
      <c r="B104" s="3" t="s">
        <v>177</v>
      </c>
      <c r="C104" s="3" t="s">
        <v>166</v>
      </c>
      <c r="D104" s="3" t="s">
        <v>169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149</v>
      </c>
      <c r="B105" s="3" t="s">
        <v>177</v>
      </c>
      <c r="C105" s="3" t="s">
        <v>166</v>
      </c>
      <c r="D105" s="3" t="s">
        <v>170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149</v>
      </c>
      <c r="B106" s="3" t="s">
        <v>177</v>
      </c>
      <c r="C106" s="3" t="s">
        <v>166</v>
      </c>
      <c r="D106" s="3" t="s">
        <v>171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149</v>
      </c>
      <c r="B107" s="3" t="s">
        <v>177</v>
      </c>
      <c r="C107" s="3" t="s">
        <v>166</v>
      </c>
      <c r="D107" s="3" t="s">
        <v>172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149</v>
      </c>
      <c r="B108" s="3" t="s">
        <v>177</v>
      </c>
      <c r="C108" s="3" t="s">
        <v>166</v>
      </c>
      <c r="D108" s="3" t="s">
        <v>185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24.95" customHeight="1" x14ac:dyDescent="0.15">
      <c r="A109" s="4" t="s">
        <v>186</v>
      </c>
      <c r="B109" s="3" t="s">
        <v>177</v>
      </c>
      <c r="C109" s="3" t="s">
        <v>113</v>
      </c>
      <c r="D109" s="3" t="s">
        <v>113</v>
      </c>
      <c r="E109" s="6">
        <v>760000</v>
      </c>
      <c r="F109" s="6">
        <v>760000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145</v>
      </c>
      <c r="B110" s="3" t="s">
        <v>177</v>
      </c>
      <c r="C110" s="3" t="s">
        <v>175</v>
      </c>
      <c r="D110" s="3" t="s">
        <v>185</v>
      </c>
      <c r="E110" s="6">
        <v>760000</v>
      </c>
      <c r="F110" s="6">
        <v>760000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149</v>
      </c>
      <c r="B111" s="3" t="s">
        <v>177</v>
      </c>
      <c r="C111" s="3" t="s">
        <v>175</v>
      </c>
      <c r="D111" s="3" t="s">
        <v>185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187</v>
      </c>
      <c r="B112" s="3" t="s">
        <v>188</v>
      </c>
      <c r="C112" s="3" t="s">
        <v>113</v>
      </c>
      <c r="D112" s="3" t="s">
        <v>113</v>
      </c>
      <c r="E112" s="6">
        <v>80185895</v>
      </c>
      <c r="F112" s="6">
        <v>77062421</v>
      </c>
      <c r="G112" s="6">
        <v>585600</v>
      </c>
      <c r="H112" s="6">
        <v>2537874</v>
      </c>
      <c r="I112" s="6" t="s">
        <v>114</v>
      </c>
    </row>
    <row r="113" spans="1:9" ht="24.95" customHeight="1" x14ac:dyDescent="0.15">
      <c r="A113" s="4" t="s">
        <v>143</v>
      </c>
      <c r="B113" s="3" t="s">
        <v>188</v>
      </c>
      <c r="C113" s="3" t="s">
        <v>113</v>
      </c>
      <c r="D113" s="3" t="s">
        <v>113</v>
      </c>
      <c r="E113" s="6" t="s">
        <v>114</v>
      </c>
      <c r="F113" s="6" t="s">
        <v>114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189</v>
      </c>
      <c r="B114" s="3" t="s">
        <v>188</v>
      </c>
      <c r="C114" s="3" t="s">
        <v>190</v>
      </c>
      <c r="D114" s="3" t="s">
        <v>191</v>
      </c>
      <c r="E114" s="6">
        <v>581650</v>
      </c>
      <c r="F114" s="6">
        <v>571650</v>
      </c>
      <c r="G114" s="6" t="s">
        <v>114</v>
      </c>
      <c r="H114" s="6">
        <v>10000</v>
      </c>
      <c r="I114" s="6" t="s">
        <v>114</v>
      </c>
    </row>
    <row r="115" spans="1:9" ht="24.95" customHeight="1" x14ac:dyDescent="0.15">
      <c r="A115" s="4" t="s">
        <v>145</v>
      </c>
      <c r="B115" s="3" t="s">
        <v>188</v>
      </c>
      <c r="C115" s="3" t="s">
        <v>190</v>
      </c>
      <c r="D115" s="3" t="s">
        <v>191</v>
      </c>
      <c r="E115" s="6">
        <v>581650</v>
      </c>
      <c r="F115" s="6">
        <v>571650</v>
      </c>
      <c r="G115" s="6" t="s">
        <v>114</v>
      </c>
      <c r="H115" s="6">
        <v>10000</v>
      </c>
      <c r="I115" s="6" t="s">
        <v>114</v>
      </c>
    </row>
    <row r="116" spans="1:9" ht="24.95" customHeight="1" x14ac:dyDescent="0.15">
      <c r="A116" s="4" t="s">
        <v>149</v>
      </c>
      <c r="B116" s="3" t="s">
        <v>188</v>
      </c>
      <c r="C116" s="3" t="s">
        <v>190</v>
      </c>
      <c r="D116" s="3" t="s">
        <v>191</v>
      </c>
      <c r="E116" s="6">
        <v>0</v>
      </c>
      <c r="F116" s="6">
        <v>0</v>
      </c>
      <c r="G116" s="6" t="s">
        <v>114</v>
      </c>
      <c r="H116" s="6">
        <v>0</v>
      </c>
      <c r="I116" s="6" t="s">
        <v>114</v>
      </c>
    </row>
    <row r="117" spans="1:9" ht="24.95" customHeight="1" x14ac:dyDescent="0.15">
      <c r="A117" s="4" t="s">
        <v>192</v>
      </c>
      <c r="B117" s="3" t="s">
        <v>188</v>
      </c>
      <c r="C117" s="3" t="s">
        <v>190</v>
      </c>
      <c r="D117" s="3" t="s">
        <v>155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145</v>
      </c>
      <c r="B118" s="3" t="s">
        <v>188</v>
      </c>
      <c r="C118" s="3" t="s">
        <v>190</v>
      </c>
      <c r="D118" s="3" t="s">
        <v>155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149</v>
      </c>
      <c r="B119" s="3" t="s">
        <v>188</v>
      </c>
      <c r="C119" s="3" t="s">
        <v>190</v>
      </c>
      <c r="D119" s="3" t="s">
        <v>155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193</v>
      </c>
      <c r="B120" s="3" t="s">
        <v>188</v>
      </c>
      <c r="C120" s="3" t="s">
        <v>190</v>
      </c>
      <c r="D120" s="3"/>
      <c r="E120" s="6">
        <v>4875000</v>
      </c>
      <c r="F120" s="6">
        <v>4102000</v>
      </c>
      <c r="G120" s="6" t="s">
        <v>114</v>
      </c>
      <c r="H120" s="6">
        <v>773000</v>
      </c>
      <c r="I120" s="6" t="s">
        <v>114</v>
      </c>
    </row>
    <row r="121" spans="1:9" ht="24.95" customHeight="1" x14ac:dyDescent="0.15">
      <c r="A121" s="4" t="s">
        <v>145</v>
      </c>
      <c r="B121" s="3" t="s">
        <v>188</v>
      </c>
      <c r="C121" s="3" t="s">
        <v>190</v>
      </c>
      <c r="D121" s="3" t="s">
        <v>194</v>
      </c>
      <c r="E121" s="6">
        <v>4875000</v>
      </c>
      <c r="F121" s="6">
        <v>4102000</v>
      </c>
      <c r="G121" s="6" t="s">
        <v>114</v>
      </c>
      <c r="H121" s="6">
        <v>773000</v>
      </c>
      <c r="I121" s="6" t="s">
        <v>114</v>
      </c>
    </row>
    <row r="122" spans="1:9" ht="24.95" customHeight="1" x14ac:dyDescent="0.15">
      <c r="A122" s="4" t="s">
        <v>149</v>
      </c>
      <c r="B122" s="3" t="s">
        <v>188</v>
      </c>
      <c r="C122" s="3" t="s">
        <v>190</v>
      </c>
      <c r="D122" s="3" t="s">
        <v>194</v>
      </c>
      <c r="E122" s="6">
        <v>0</v>
      </c>
      <c r="F122" s="6">
        <v>0</v>
      </c>
      <c r="G122" s="6" t="s">
        <v>114</v>
      </c>
      <c r="H122" s="6">
        <v>0</v>
      </c>
      <c r="I122" s="6" t="s">
        <v>114</v>
      </c>
    </row>
    <row r="123" spans="1:9" ht="24.95" customHeight="1" x14ac:dyDescent="0.15">
      <c r="A123" s="4" t="s">
        <v>195</v>
      </c>
      <c r="B123" s="3" t="s">
        <v>188</v>
      </c>
      <c r="C123" s="3" t="s">
        <v>190</v>
      </c>
      <c r="D123" s="3" t="s">
        <v>196</v>
      </c>
      <c r="E123" s="6">
        <v>18583487</v>
      </c>
      <c r="F123" s="6">
        <v>18459737</v>
      </c>
      <c r="G123" s="6" t="s">
        <v>114</v>
      </c>
      <c r="H123" s="6">
        <v>123750</v>
      </c>
      <c r="I123" s="6" t="s">
        <v>114</v>
      </c>
    </row>
    <row r="124" spans="1:9" ht="24.95" customHeight="1" x14ac:dyDescent="0.15">
      <c r="A124" s="4" t="s">
        <v>145</v>
      </c>
      <c r="B124" s="3" t="s">
        <v>188</v>
      </c>
      <c r="C124" s="3" t="s">
        <v>190</v>
      </c>
      <c r="D124" s="3" t="s">
        <v>196</v>
      </c>
      <c r="E124" s="6">
        <v>18583487</v>
      </c>
      <c r="F124" s="6">
        <v>18459737</v>
      </c>
      <c r="G124" s="6" t="s">
        <v>114</v>
      </c>
      <c r="H124" s="6">
        <v>123750</v>
      </c>
      <c r="I124" s="6" t="s">
        <v>114</v>
      </c>
    </row>
    <row r="125" spans="1:9" ht="24.95" customHeight="1" x14ac:dyDescent="0.15">
      <c r="A125" s="4" t="s">
        <v>149</v>
      </c>
      <c r="B125" s="3" t="s">
        <v>188</v>
      </c>
      <c r="C125" s="3" t="s">
        <v>190</v>
      </c>
      <c r="D125" s="3" t="s">
        <v>196</v>
      </c>
      <c r="E125" s="6">
        <v>0</v>
      </c>
      <c r="F125" s="6">
        <v>0</v>
      </c>
      <c r="G125" s="6" t="s">
        <v>114</v>
      </c>
      <c r="H125" s="6">
        <v>0</v>
      </c>
      <c r="I125" s="6" t="s">
        <v>114</v>
      </c>
    </row>
    <row r="126" spans="1:9" ht="24.95" customHeight="1" x14ac:dyDescent="0.15">
      <c r="A126" s="4" t="s">
        <v>197</v>
      </c>
      <c r="B126" s="3" t="s">
        <v>188</v>
      </c>
      <c r="C126" s="3" t="s">
        <v>190</v>
      </c>
      <c r="D126" s="3" t="s">
        <v>181</v>
      </c>
      <c r="E126" s="6">
        <v>3331403</v>
      </c>
      <c r="F126" s="6">
        <v>3064403</v>
      </c>
      <c r="G126" s="6" t="s">
        <v>114</v>
      </c>
      <c r="H126" s="6">
        <v>267000</v>
      </c>
      <c r="I126" s="6" t="s">
        <v>114</v>
      </c>
    </row>
    <row r="127" spans="1:9" ht="24.95" customHeight="1" x14ac:dyDescent="0.15">
      <c r="A127" s="4" t="s">
        <v>145</v>
      </c>
      <c r="B127" s="3" t="s">
        <v>188</v>
      </c>
      <c r="C127" s="3" t="s">
        <v>190</v>
      </c>
      <c r="D127" s="3" t="s">
        <v>181</v>
      </c>
      <c r="E127" s="6">
        <v>3331403</v>
      </c>
      <c r="F127" s="6">
        <v>3064403</v>
      </c>
      <c r="G127" s="6" t="s">
        <v>114</v>
      </c>
      <c r="H127" s="6">
        <v>267000</v>
      </c>
      <c r="I127" s="6" t="s">
        <v>114</v>
      </c>
    </row>
    <row r="128" spans="1:9" ht="24.95" customHeight="1" x14ac:dyDescent="0.15">
      <c r="A128" s="4" t="s">
        <v>149</v>
      </c>
      <c r="B128" s="3" t="s">
        <v>188</v>
      </c>
      <c r="C128" s="3" t="s">
        <v>190</v>
      </c>
      <c r="D128" s="3" t="s">
        <v>181</v>
      </c>
      <c r="E128" s="6">
        <v>0</v>
      </c>
      <c r="F128" s="6">
        <v>0</v>
      </c>
      <c r="G128" s="6" t="s">
        <v>114</v>
      </c>
      <c r="H128" s="6">
        <v>0</v>
      </c>
      <c r="I128" s="6" t="s">
        <v>114</v>
      </c>
    </row>
    <row r="129" spans="1:9" ht="24.95" customHeight="1" x14ac:dyDescent="0.15">
      <c r="A129" s="4" t="s">
        <v>198</v>
      </c>
      <c r="B129" s="3" t="s">
        <v>188</v>
      </c>
      <c r="C129" s="3" t="s">
        <v>190</v>
      </c>
      <c r="D129" s="3" t="s">
        <v>153</v>
      </c>
      <c r="E129" s="6">
        <v>40369685</v>
      </c>
      <c r="F129" s="6">
        <v>39784085</v>
      </c>
      <c r="G129" s="6">
        <v>585600</v>
      </c>
      <c r="H129" s="6" t="s">
        <v>114</v>
      </c>
      <c r="I129" s="6" t="s">
        <v>114</v>
      </c>
    </row>
    <row r="130" spans="1:9" ht="24.95" customHeight="1" x14ac:dyDescent="0.15">
      <c r="A130" s="4" t="s">
        <v>145</v>
      </c>
      <c r="B130" s="3" t="s">
        <v>188</v>
      </c>
      <c r="C130" s="3" t="s">
        <v>190</v>
      </c>
      <c r="D130" s="3" t="s">
        <v>153</v>
      </c>
      <c r="E130" s="6">
        <v>40369685</v>
      </c>
      <c r="F130" s="6">
        <v>39784085</v>
      </c>
      <c r="G130" s="6">
        <v>585600</v>
      </c>
      <c r="H130" s="6" t="s">
        <v>114</v>
      </c>
      <c r="I130" s="6" t="s">
        <v>114</v>
      </c>
    </row>
    <row r="131" spans="1:9" ht="24.95" customHeight="1" x14ac:dyDescent="0.15">
      <c r="A131" s="4" t="s">
        <v>149</v>
      </c>
      <c r="B131" s="3" t="s">
        <v>188</v>
      </c>
      <c r="C131" s="3" t="s">
        <v>190</v>
      </c>
      <c r="D131" s="3" t="s">
        <v>153</v>
      </c>
      <c r="E131" s="6">
        <v>0</v>
      </c>
      <c r="F131" s="6">
        <v>0</v>
      </c>
      <c r="G131" s="6">
        <v>0</v>
      </c>
      <c r="H131" s="6" t="s">
        <v>114</v>
      </c>
      <c r="I131" s="6" t="s">
        <v>114</v>
      </c>
    </row>
    <row r="132" spans="1:9" ht="24.95" customHeight="1" x14ac:dyDescent="0.15">
      <c r="A132" s="4" t="s">
        <v>199</v>
      </c>
      <c r="B132" s="3" t="s">
        <v>188</v>
      </c>
      <c r="C132" s="3" t="s">
        <v>190</v>
      </c>
      <c r="D132" s="3" t="s">
        <v>200</v>
      </c>
      <c r="E132" s="6">
        <v>148850</v>
      </c>
      <c r="F132" s="6">
        <v>47026</v>
      </c>
      <c r="G132" s="6" t="s">
        <v>114</v>
      </c>
      <c r="H132" s="6">
        <v>101824</v>
      </c>
      <c r="I132" s="6" t="s">
        <v>114</v>
      </c>
    </row>
    <row r="133" spans="1:9" ht="24.95" customHeight="1" x14ac:dyDescent="0.15">
      <c r="A133" s="4" t="s">
        <v>145</v>
      </c>
      <c r="B133" s="3" t="s">
        <v>188</v>
      </c>
      <c r="C133" s="3" t="s">
        <v>190</v>
      </c>
      <c r="D133" s="3" t="s">
        <v>200</v>
      </c>
      <c r="E133" s="6">
        <v>148850</v>
      </c>
      <c r="F133" s="6">
        <v>47026</v>
      </c>
      <c r="G133" s="6" t="s">
        <v>114</v>
      </c>
      <c r="H133" s="6">
        <v>101824</v>
      </c>
      <c r="I133" s="6" t="s">
        <v>114</v>
      </c>
    </row>
    <row r="134" spans="1:9" ht="24.95" customHeight="1" x14ac:dyDescent="0.15">
      <c r="A134" s="4" t="s">
        <v>149</v>
      </c>
      <c r="B134" s="3" t="s">
        <v>188</v>
      </c>
      <c r="C134" s="3" t="s">
        <v>190</v>
      </c>
      <c r="D134" s="3" t="s">
        <v>200</v>
      </c>
      <c r="E134" s="6">
        <v>0</v>
      </c>
      <c r="F134" s="6">
        <v>0</v>
      </c>
      <c r="G134" s="6" t="s">
        <v>114</v>
      </c>
      <c r="H134" s="6">
        <v>0</v>
      </c>
      <c r="I134" s="6" t="s">
        <v>114</v>
      </c>
    </row>
    <row r="135" spans="1:9" ht="24.95" customHeight="1" x14ac:dyDescent="0.15">
      <c r="A135" s="4" t="s">
        <v>201</v>
      </c>
      <c r="B135" s="3" t="s">
        <v>188</v>
      </c>
      <c r="C135" s="3" t="s">
        <v>190</v>
      </c>
      <c r="D135" s="3" t="s">
        <v>202</v>
      </c>
      <c r="E135" s="6">
        <v>0</v>
      </c>
      <c r="F135" s="6">
        <v>0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145</v>
      </c>
      <c r="B136" s="3" t="s">
        <v>188</v>
      </c>
      <c r="C136" s="3" t="s">
        <v>190</v>
      </c>
      <c r="D136" s="3" t="s">
        <v>202</v>
      </c>
      <c r="E136" s="6">
        <v>0</v>
      </c>
      <c r="F136" s="6">
        <v>0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149</v>
      </c>
      <c r="B137" s="3" t="s">
        <v>188</v>
      </c>
      <c r="C137" s="3" t="s">
        <v>190</v>
      </c>
      <c r="D137" s="3" t="s">
        <v>202</v>
      </c>
      <c r="E137" s="6">
        <v>0</v>
      </c>
      <c r="F137" s="6">
        <v>0</v>
      </c>
      <c r="G137" s="6" t="s">
        <v>114</v>
      </c>
      <c r="H137" s="6" t="s">
        <v>114</v>
      </c>
      <c r="I137" s="6" t="s">
        <v>114</v>
      </c>
    </row>
    <row r="138" spans="1:9" ht="50.1" customHeight="1" x14ac:dyDescent="0.15">
      <c r="A138" s="4" t="s">
        <v>203</v>
      </c>
      <c r="B138" s="3" t="s">
        <v>188</v>
      </c>
      <c r="C138" s="3" t="s">
        <v>190</v>
      </c>
      <c r="D138" s="3" t="s">
        <v>172</v>
      </c>
      <c r="E138" s="6">
        <v>0</v>
      </c>
      <c r="F138" s="6">
        <v>0</v>
      </c>
      <c r="G138" s="6" t="s">
        <v>114</v>
      </c>
      <c r="H138" s="6" t="s">
        <v>114</v>
      </c>
      <c r="I138" s="6" t="s">
        <v>114</v>
      </c>
    </row>
    <row r="139" spans="1:9" ht="24.95" customHeight="1" x14ac:dyDescent="0.15">
      <c r="A139" s="4" t="s">
        <v>145</v>
      </c>
      <c r="B139" s="3" t="s">
        <v>188</v>
      </c>
      <c r="C139" s="3" t="s">
        <v>190</v>
      </c>
      <c r="D139" s="3" t="s">
        <v>172</v>
      </c>
      <c r="E139" s="6">
        <v>0</v>
      </c>
      <c r="F139" s="6">
        <v>0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149</v>
      </c>
      <c r="B140" s="3" t="s">
        <v>188</v>
      </c>
      <c r="C140" s="3" t="s">
        <v>190</v>
      </c>
      <c r="D140" s="3" t="s">
        <v>172</v>
      </c>
      <c r="E140" s="6">
        <v>0</v>
      </c>
      <c r="F140" s="6">
        <v>0</v>
      </c>
      <c r="G140" s="6" t="s">
        <v>114</v>
      </c>
      <c r="H140" s="6" t="s">
        <v>114</v>
      </c>
      <c r="I140" s="6" t="s">
        <v>114</v>
      </c>
    </row>
    <row r="141" spans="1:9" ht="50.1" customHeight="1" x14ac:dyDescent="0.15">
      <c r="A141" s="4" t="s">
        <v>204</v>
      </c>
      <c r="B141" s="3" t="s">
        <v>188</v>
      </c>
      <c r="C141" s="3" t="s">
        <v>190</v>
      </c>
      <c r="D141" s="3" t="s">
        <v>205</v>
      </c>
      <c r="E141" s="6">
        <v>0</v>
      </c>
      <c r="F141" s="6">
        <v>0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145</v>
      </c>
      <c r="B142" s="3" t="s">
        <v>188</v>
      </c>
      <c r="C142" s="3" t="s">
        <v>190</v>
      </c>
      <c r="D142" s="3" t="s">
        <v>205</v>
      </c>
      <c r="E142" s="6">
        <v>0</v>
      </c>
      <c r="F142" s="6">
        <v>0</v>
      </c>
      <c r="G142" s="6" t="s">
        <v>114</v>
      </c>
      <c r="H142" s="6" t="s">
        <v>114</v>
      </c>
      <c r="I142" s="6" t="s">
        <v>114</v>
      </c>
    </row>
    <row r="143" spans="1:9" ht="24.95" customHeight="1" x14ac:dyDescent="0.15">
      <c r="A143" s="4" t="s">
        <v>149</v>
      </c>
      <c r="B143" s="3" t="s">
        <v>188</v>
      </c>
      <c r="C143" s="3" t="s">
        <v>190</v>
      </c>
      <c r="D143" s="3" t="s">
        <v>205</v>
      </c>
      <c r="E143" s="6">
        <v>0</v>
      </c>
      <c r="F143" s="6">
        <v>0</v>
      </c>
      <c r="G143" s="6" t="s">
        <v>114</v>
      </c>
      <c r="H143" s="6" t="s">
        <v>114</v>
      </c>
      <c r="I143" s="6" t="s">
        <v>114</v>
      </c>
    </row>
    <row r="144" spans="1:9" ht="24.95" customHeight="1" x14ac:dyDescent="0.15">
      <c r="A144" s="4" t="s">
        <v>206</v>
      </c>
      <c r="B144" s="3" t="s">
        <v>188</v>
      </c>
      <c r="C144" s="3" t="s">
        <v>190</v>
      </c>
      <c r="D144" s="3" t="s">
        <v>207</v>
      </c>
      <c r="E144" s="6" t="s">
        <v>114</v>
      </c>
      <c r="F144" s="6" t="s">
        <v>114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145</v>
      </c>
      <c r="B145" s="3" t="s">
        <v>188</v>
      </c>
      <c r="C145" s="3" t="s">
        <v>190</v>
      </c>
      <c r="D145" s="3" t="s">
        <v>207</v>
      </c>
      <c r="E145" s="6" t="s">
        <v>114</v>
      </c>
      <c r="F145" s="6" t="s">
        <v>114</v>
      </c>
      <c r="G145" s="6" t="s">
        <v>114</v>
      </c>
      <c r="H145" s="6" t="s">
        <v>114</v>
      </c>
      <c r="I145" s="6" t="s">
        <v>114</v>
      </c>
    </row>
    <row r="146" spans="1:9" ht="24.95" customHeight="1" x14ac:dyDescent="0.15">
      <c r="A146" s="4" t="s">
        <v>149</v>
      </c>
      <c r="B146" s="3" t="s">
        <v>188</v>
      </c>
      <c r="C146" s="3" t="s">
        <v>190</v>
      </c>
      <c r="D146" s="3" t="s">
        <v>207</v>
      </c>
      <c r="E146" s="6" t="s">
        <v>114</v>
      </c>
      <c r="F146" s="6" t="s">
        <v>114</v>
      </c>
      <c r="G146" s="6" t="s">
        <v>114</v>
      </c>
      <c r="H146" s="6" t="s">
        <v>114</v>
      </c>
      <c r="I146" s="6" t="s">
        <v>114</v>
      </c>
    </row>
    <row r="147" spans="1:9" ht="24.95" customHeight="1" x14ac:dyDescent="0.15">
      <c r="A147" s="4" t="s">
        <v>208</v>
      </c>
      <c r="B147" s="3" t="s">
        <v>188</v>
      </c>
      <c r="C147" s="3" t="s">
        <v>113</v>
      </c>
      <c r="D147" s="3" t="s">
        <v>113</v>
      </c>
      <c r="E147" s="6">
        <v>12010820</v>
      </c>
      <c r="F147" s="6">
        <v>11033520</v>
      </c>
      <c r="G147" s="6" t="s">
        <v>114</v>
      </c>
      <c r="H147" s="6">
        <v>977300</v>
      </c>
      <c r="I147" s="6" t="s">
        <v>114</v>
      </c>
    </row>
    <row r="148" spans="1:9" ht="24.95" customHeight="1" x14ac:dyDescent="0.15">
      <c r="A148" s="4" t="s">
        <v>145</v>
      </c>
      <c r="B148" s="3" t="s">
        <v>188</v>
      </c>
      <c r="C148" s="3" t="s">
        <v>190</v>
      </c>
      <c r="D148" s="3" t="s">
        <v>209</v>
      </c>
      <c r="E148" s="6">
        <v>330000</v>
      </c>
      <c r="F148" s="6">
        <v>30000</v>
      </c>
      <c r="G148" s="6" t="s">
        <v>114</v>
      </c>
      <c r="H148" s="6">
        <v>300000</v>
      </c>
      <c r="I148" s="6" t="s">
        <v>114</v>
      </c>
    </row>
    <row r="149" spans="1:9" ht="24.95" customHeight="1" x14ac:dyDescent="0.15">
      <c r="A149" s="4" t="s">
        <v>145</v>
      </c>
      <c r="B149" s="3" t="s">
        <v>188</v>
      </c>
      <c r="C149" s="3" t="s">
        <v>190</v>
      </c>
      <c r="D149" s="3" t="s">
        <v>210</v>
      </c>
      <c r="E149" s="6">
        <v>185380</v>
      </c>
      <c r="F149" s="6">
        <v>85380</v>
      </c>
      <c r="G149" s="6" t="s">
        <v>114</v>
      </c>
      <c r="H149" s="6">
        <v>100000</v>
      </c>
      <c r="I149" s="6" t="s">
        <v>114</v>
      </c>
    </row>
    <row r="150" spans="1:9" ht="24.95" customHeight="1" x14ac:dyDescent="0.15">
      <c r="A150" s="4" t="s">
        <v>145</v>
      </c>
      <c r="B150" s="3" t="s">
        <v>188</v>
      </c>
      <c r="C150" s="3" t="s">
        <v>190</v>
      </c>
      <c r="D150" s="3" t="s">
        <v>211</v>
      </c>
      <c r="E150" s="6">
        <v>1382704</v>
      </c>
      <c r="F150" s="6">
        <v>1382704</v>
      </c>
      <c r="G150" s="6" t="s">
        <v>114</v>
      </c>
      <c r="H150" s="6" t="s">
        <v>114</v>
      </c>
      <c r="I150" s="6" t="s">
        <v>114</v>
      </c>
    </row>
    <row r="151" spans="1:9" ht="24.95" customHeight="1" x14ac:dyDescent="0.15">
      <c r="A151" s="4" t="s">
        <v>145</v>
      </c>
      <c r="B151" s="3" t="s">
        <v>188</v>
      </c>
      <c r="C151" s="3" t="s">
        <v>190</v>
      </c>
      <c r="D151" s="3" t="s">
        <v>212</v>
      </c>
      <c r="E151" s="6">
        <v>351033</v>
      </c>
      <c r="F151" s="6">
        <v>351033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145</v>
      </c>
      <c r="B152" s="3" t="s">
        <v>188</v>
      </c>
      <c r="C152" s="3" t="s">
        <v>190</v>
      </c>
      <c r="D152" s="3" t="s">
        <v>183</v>
      </c>
      <c r="E152" s="6">
        <v>6614192</v>
      </c>
      <c r="F152" s="6">
        <v>6516192</v>
      </c>
      <c r="G152" s="6" t="s">
        <v>114</v>
      </c>
      <c r="H152" s="6">
        <v>98000</v>
      </c>
      <c r="I152" s="6" t="s">
        <v>114</v>
      </c>
    </row>
    <row r="153" spans="1:9" ht="24.95" customHeight="1" x14ac:dyDescent="0.15">
      <c r="A153" s="4" t="s">
        <v>145</v>
      </c>
      <c r="B153" s="3" t="s">
        <v>188</v>
      </c>
      <c r="C153" s="3" t="s">
        <v>190</v>
      </c>
      <c r="D153" s="3" t="s">
        <v>213</v>
      </c>
      <c r="E153" s="6">
        <v>2970107</v>
      </c>
      <c r="F153" s="6">
        <v>2661107</v>
      </c>
      <c r="G153" s="6" t="s">
        <v>114</v>
      </c>
      <c r="H153" s="6">
        <v>309000</v>
      </c>
      <c r="I153" s="6" t="s">
        <v>114</v>
      </c>
    </row>
    <row r="154" spans="1:9" ht="24.95" customHeight="1" x14ac:dyDescent="0.15">
      <c r="A154" s="4" t="s">
        <v>145</v>
      </c>
      <c r="B154" s="3" t="s">
        <v>188</v>
      </c>
      <c r="C154" s="3" t="s">
        <v>190</v>
      </c>
      <c r="D154" s="3" t="s">
        <v>214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145</v>
      </c>
      <c r="B155" s="3" t="s">
        <v>188</v>
      </c>
      <c r="C155" s="3" t="s">
        <v>190</v>
      </c>
      <c r="D155" s="3" t="s">
        <v>215</v>
      </c>
      <c r="E155" s="6">
        <v>177404</v>
      </c>
      <c r="F155" s="6">
        <v>7104</v>
      </c>
      <c r="G155" s="6" t="s">
        <v>114</v>
      </c>
      <c r="H155" s="6">
        <v>170300</v>
      </c>
      <c r="I155" s="6" t="s">
        <v>114</v>
      </c>
    </row>
    <row r="156" spans="1:9" ht="24.95" customHeight="1" x14ac:dyDescent="0.15">
      <c r="A156" s="4" t="s">
        <v>149</v>
      </c>
      <c r="B156" s="3" t="s">
        <v>188</v>
      </c>
      <c r="C156" s="3" t="s">
        <v>190</v>
      </c>
      <c r="D156" s="3" t="s">
        <v>209</v>
      </c>
      <c r="E156" s="6">
        <v>0</v>
      </c>
      <c r="F156" s="6">
        <v>0</v>
      </c>
      <c r="G156" s="6" t="s">
        <v>114</v>
      </c>
      <c r="H156" s="6">
        <v>0</v>
      </c>
      <c r="I156" s="6" t="s">
        <v>114</v>
      </c>
    </row>
    <row r="157" spans="1:9" ht="24.95" customHeight="1" x14ac:dyDescent="0.15">
      <c r="A157" s="4" t="s">
        <v>149</v>
      </c>
      <c r="B157" s="3" t="s">
        <v>188</v>
      </c>
      <c r="C157" s="3" t="s">
        <v>190</v>
      </c>
      <c r="D157" s="3" t="s">
        <v>210</v>
      </c>
      <c r="E157" s="6">
        <v>0</v>
      </c>
      <c r="F157" s="6">
        <v>0</v>
      </c>
      <c r="G157" s="6" t="s">
        <v>114</v>
      </c>
      <c r="H157" s="6">
        <v>0</v>
      </c>
      <c r="I157" s="6" t="s">
        <v>114</v>
      </c>
    </row>
    <row r="158" spans="1:9" ht="24.95" customHeight="1" x14ac:dyDescent="0.15">
      <c r="A158" s="4" t="s">
        <v>149</v>
      </c>
      <c r="B158" s="3" t="s">
        <v>188</v>
      </c>
      <c r="C158" s="3" t="s">
        <v>190</v>
      </c>
      <c r="D158" s="3" t="s">
        <v>211</v>
      </c>
      <c r="E158" s="6">
        <v>0</v>
      </c>
      <c r="F158" s="6">
        <v>0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149</v>
      </c>
      <c r="B159" s="3" t="s">
        <v>188</v>
      </c>
      <c r="C159" s="3" t="s">
        <v>190</v>
      </c>
      <c r="D159" s="3" t="s">
        <v>212</v>
      </c>
      <c r="E159" s="6">
        <v>0</v>
      </c>
      <c r="F159" s="6">
        <v>0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149</v>
      </c>
      <c r="B160" s="3" t="s">
        <v>188</v>
      </c>
      <c r="C160" s="3" t="s">
        <v>190</v>
      </c>
      <c r="D160" s="3" t="s">
        <v>183</v>
      </c>
      <c r="E160" s="6">
        <v>0</v>
      </c>
      <c r="F160" s="6">
        <v>0</v>
      </c>
      <c r="G160" s="6" t="s">
        <v>114</v>
      </c>
      <c r="H160" s="6">
        <v>0</v>
      </c>
      <c r="I160" s="6" t="s">
        <v>114</v>
      </c>
    </row>
    <row r="161" spans="1:9" ht="24.95" customHeight="1" x14ac:dyDescent="0.15">
      <c r="A161" s="4" t="s">
        <v>149</v>
      </c>
      <c r="B161" s="3" t="s">
        <v>188</v>
      </c>
      <c r="C161" s="3" t="s">
        <v>190</v>
      </c>
      <c r="D161" s="3" t="s">
        <v>213</v>
      </c>
      <c r="E161" s="6">
        <v>0</v>
      </c>
      <c r="F161" s="6">
        <v>0</v>
      </c>
      <c r="G161" s="6" t="s">
        <v>114</v>
      </c>
      <c r="H161" s="6">
        <v>0</v>
      </c>
      <c r="I161" s="6" t="s">
        <v>114</v>
      </c>
    </row>
    <row r="162" spans="1:9" ht="24.95" customHeight="1" x14ac:dyDescent="0.15">
      <c r="A162" s="4" t="s">
        <v>149</v>
      </c>
      <c r="B162" s="3" t="s">
        <v>188</v>
      </c>
      <c r="C162" s="3" t="s">
        <v>190</v>
      </c>
      <c r="D162" s="3" t="s">
        <v>214</v>
      </c>
      <c r="E162" s="6">
        <v>0</v>
      </c>
      <c r="F162" s="6">
        <v>0</v>
      </c>
      <c r="G162" s="6" t="s">
        <v>114</v>
      </c>
      <c r="H162" s="6" t="s">
        <v>114</v>
      </c>
      <c r="I162" s="6" t="s">
        <v>114</v>
      </c>
    </row>
    <row r="163" spans="1:9" ht="24.95" customHeight="1" x14ac:dyDescent="0.15">
      <c r="A163" s="4" t="s">
        <v>149</v>
      </c>
      <c r="B163" s="3" t="s">
        <v>188</v>
      </c>
      <c r="C163" s="3" t="s">
        <v>190</v>
      </c>
      <c r="D163" s="3" t="s">
        <v>215</v>
      </c>
      <c r="E163" s="6">
        <v>0</v>
      </c>
      <c r="F163" s="6">
        <v>0</v>
      </c>
      <c r="G163" s="6" t="s">
        <v>114</v>
      </c>
      <c r="H163" s="6">
        <v>0</v>
      </c>
      <c r="I163" s="6" t="s">
        <v>114</v>
      </c>
    </row>
    <row r="164" spans="1:9" ht="24.95" customHeight="1" x14ac:dyDescent="0.15">
      <c r="A164" s="4" t="s">
        <v>216</v>
      </c>
      <c r="B164" s="3" t="s">
        <v>188</v>
      </c>
      <c r="C164" s="3" t="s">
        <v>190</v>
      </c>
      <c r="D164" s="3" t="s">
        <v>113</v>
      </c>
      <c r="E164" s="6">
        <v>285000</v>
      </c>
      <c r="F164" s="6">
        <v>0</v>
      </c>
      <c r="G164" s="6" t="s">
        <v>114</v>
      </c>
      <c r="H164" s="6">
        <v>285000</v>
      </c>
      <c r="I164" s="6" t="s">
        <v>114</v>
      </c>
    </row>
    <row r="165" spans="1:9" ht="24.95" customHeight="1" x14ac:dyDescent="0.15">
      <c r="A165" s="4" t="s">
        <v>145</v>
      </c>
      <c r="B165" s="3" t="s">
        <v>188</v>
      </c>
      <c r="C165" s="3" t="s">
        <v>190</v>
      </c>
      <c r="D165" s="3" t="s">
        <v>182</v>
      </c>
      <c r="E165" s="6">
        <v>285000</v>
      </c>
      <c r="F165" s="6">
        <v>0</v>
      </c>
      <c r="G165" s="6" t="s">
        <v>114</v>
      </c>
      <c r="H165" s="6">
        <v>285000</v>
      </c>
      <c r="I165" s="6" t="s">
        <v>114</v>
      </c>
    </row>
    <row r="166" spans="1:9" ht="24.95" customHeight="1" x14ac:dyDescent="0.15">
      <c r="A166" s="4" t="s">
        <v>149</v>
      </c>
      <c r="B166" s="3" t="s">
        <v>188</v>
      </c>
      <c r="C166" s="3" t="s">
        <v>190</v>
      </c>
      <c r="D166" s="3" t="s">
        <v>182</v>
      </c>
      <c r="E166" s="6">
        <v>0</v>
      </c>
      <c r="F166" s="6">
        <v>0</v>
      </c>
      <c r="G166" s="6" t="s">
        <v>114</v>
      </c>
      <c r="H166" s="6">
        <v>0</v>
      </c>
      <c r="I166" s="6" t="s">
        <v>114</v>
      </c>
    </row>
    <row r="167" spans="1:9" ht="24.95" customHeight="1" x14ac:dyDescent="0.15">
      <c r="A167" s="4" t="s">
        <v>217</v>
      </c>
      <c r="B167" s="3" t="s">
        <v>188</v>
      </c>
      <c r="C167" s="3" t="s">
        <v>190</v>
      </c>
      <c r="D167" s="3" t="s">
        <v>113</v>
      </c>
      <c r="E167" s="6" t="s">
        <v>114</v>
      </c>
      <c r="F167" s="6" t="s">
        <v>114</v>
      </c>
      <c r="G167" s="6" t="s">
        <v>114</v>
      </c>
      <c r="H167" s="6" t="s">
        <v>114</v>
      </c>
      <c r="I167" s="6" t="s">
        <v>114</v>
      </c>
    </row>
    <row r="168" spans="1:9" ht="24.95" customHeight="1" x14ac:dyDescent="0.15">
      <c r="A168" s="4" t="s">
        <v>218</v>
      </c>
      <c r="B168" s="3" t="s">
        <v>188</v>
      </c>
      <c r="C168" s="3" t="s">
        <v>190</v>
      </c>
      <c r="D168" s="3" t="s">
        <v>185</v>
      </c>
      <c r="E168" s="6" t="s">
        <v>114</v>
      </c>
      <c r="F168" s="6" t="s">
        <v>114</v>
      </c>
      <c r="G168" s="6" t="s">
        <v>114</v>
      </c>
      <c r="H168" s="6" t="s">
        <v>114</v>
      </c>
      <c r="I168" s="6" t="s">
        <v>114</v>
      </c>
    </row>
    <row r="169" spans="1:9" ht="24.95" customHeight="1" x14ac:dyDescent="0.15">
      <c r="A169" s="4" t="s">
        <v>156</v>
      </c>
      <c r="B169" s="3" t="s">
        <v>188</v>
      </c>
      <c r="C169" s="3" t="s">
        <v>190</v>
      </c>
      <c r="D169" s="3" t="s">
        <v>185</v>
      </c>
      <c r="E169" s="6" t="s">
        <v>114</v>
      </c>
      <c r="F169" s="6" t="s">
        <v>114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219</v>
      </c>
      <c r="B170" s="3" t="s">
        <v>220</v>
      </c>
      <c r="C170" s="3" t="s">
        <v>113</v>
      </c>
      <c r="D170" s="3" t="s">
        <v>113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</sheetData>
  <sheetProtection password="93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0" t="s">
        <v>100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15"/>
    <row r="4" spans="1:9" ht="24.95" customHeight="1" x14ac:dyDescent="0.15">
      <c r="A4" s="15" t="s">
        <v>66</v>
      </c>
      <c r="B4" s="15" t="s">
        <v>101</v>
      </c>
      <c r="C4" s="15" t="s">
        <v>102</v>
      </c>
      <c r="D4" s="15" t="s">
        <v>103</v>
      </c>
      <c r="E4" s="15" t="s">
        <v>104</v>
      </c>
      <c r="F4" s="15"/>
      <c r="G4" s="15"/>
      <c r="H4" s="15"/>
      <c r="I4" s="15"/>
    </row>
    <row r="5" spans="1:9" ht="24.95" customHeight="1" x14ac:dyDescent="0.15">
      <c r="A5" s="15"/>
      <c r="B5" s="15"/>
      <c r="C5" s="15"/>
      <c r="D5" s="15"/>
      <c r="E5" s="15" t="s">
        <v>105</v>
      </c>
      <c r="F5" s="15" t="s">
        <v>106</v>
      </c>
      <c r="G5" s="15"/>
      <c r="H5" s="15"/>
      <c r="I5" s="15"/>
    </row>
    <row r="6" spans="1:9" ht="69.95" customHeight="1" x14ac:dyDescent="0.15">
      <c r="A6" s="15"/>
      <c r="B6" s="15"/>
      <c r="C6" s="15"/>
      <c r="D6" s="15"/>
      <c r="E6" s="15"/>
      <c r="F6" s="15" t="s">
        <v>107</v>
      </c>
      <c r="G6" s="15" t="s">
        <v>108</v>
      </c>
      <c r="H6" s="15" t="s">
        <v>109</v>
      </c>
      <c r="I6" s="15"/>
    </row>
    <row r="7" spans="1:9" ht="24.95" customHeight="1" x14ac:dyDescent="0.15">
      <c r="A7" s="15"/>
      <c r="B7" s="15"/>
      <c r="C7" s="15"/>
      <c r="D7" s="15"/>
      <c r="E7" s="15"/>
      <c r="F7" s="15"/>
      <c r="G7" s="15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 t="s">
        <v>113</v>
      </c>
      <c r="E24" s="6">
        <v>216732000</v>
      </c>
      <c r="F24" s="6">
        <v>216732000</v>
      </c>
      <c r="G24" s="6">
        <v>0</v>
      </c>
      <c r="H24" s="6">
        <v>0</v>
      </c>
      <c r="I24" s="6" t="s">
        <v>114</v>
      </c>
    </row>
    <row r="25" spans="1:9" ht="24.95" customHeight="1" x14ac:dyDescent="0.15">
      <c r="A25" s="4" t="s">
        <v>140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141</v>
      </c>
      <c r="B26" s="3" t="s">
        <v>142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143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144</v>
      </c>
      <c r="B28" s="3" t="s">
        <v>142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145</v>
      </c>
      <c r="B29" s="3" t="s">
        <v>142</v>
      </c>
      <c r="C29" s="3" t="s">
        <v>146</v>
      </c>
      <c r="D29" s="3" t="s">
        <v>147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145</v>
      </c>
      <c r="B30" s="3" t="s">
        <v>142</v>
      </c>
      <c r="C30" s="3" t="s">
        <v>146</v>
      </c>
      <c r="D30" s="3" t="s">
        <v>148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149</v>
      </c>
      <c r="B31" s="3" t="s">
        <v>142</v>
      </c>
      <c r="C31" s="3" t="s">
        <v>146</v>
      </c>
      <c r="D31" s="3" t="s">
        <v>147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149</v>
      </c>
      <c r="B32" s="3" t="s">
        <v>142</v>
      </c>
      <c r="C32" s="3" t="s">
        <v>146</v>
      </c>
      <c r="D32" s="3" t="s">
        <v>148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150</v>
      </c>
      <c r="B33" s="3" t="s">
        <v>142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145</v>
      </c>
      <c r="B34" s="3" t="s">
        <v>142</v>
      </c>
      <c r="C34" s="3" t="s">
        <v>151</v>
      </c>
      <c r="D34" s="3" t="s">
        <v>152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145</v>
      </c>
      <c r="B35" s="3" t="s">
        <v>142</v>
      </c>
      <c r="C35" s="3" t="s">
        <v>151</v>
      </c>
      <c r="D35" s="3" t="s">
        <v>153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145</v>
      </c>
      <c r="B36" s="3" t="s">
        <v>142</v>
      </c>
      <c r="C36" s="3" t="s">
        <v>151</v>
      </c>
      <c r="D36" s="3" t="s">
        <v>148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145</v>
      </c>
      <c r="B37" s="3" t="s">
        <v>142</v>
      </c>
      <c r="C37" s="3" t="s">
        <v>151</v>
      </c>
      <c r="D37" s="3" t="s">
        <v>154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145</v>
      </c>
      <c r="B38" s="3" t="s">
        <v>142</v>
      </c>
      <c r="C38" s="3" t="s">
        <v>151</v>
      </c>
      <c r="D38" s="3" t="s">
        <v>155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156</v>
      </c>
      <c r="B39" s="3" t="s">
        <v>142</v>
      </c>
      <c r="C39" s="3" t="s">
        <v>151</v>
      </c>
      <c r="D39" s="3" t="s">
        <v>152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149</v>
      </c>
      <c r="B40" s="3" t="s">
        <v>142</v>
      </c>
      <c r="C40" s="3" t="s">
        <v>151</v>
      </c>
      <c r="D40" s="3" t="s">
        <v>153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149</v>
      </c>
      <c r="B41" s="3" t="s">
        <v>142</v>
      </c>
      <c r="C41" s="3" t="s">
        <v>151</v>
      </c>
      <c r="D41" s="3" t="s">
        <v>148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149</v>
      </c>
      <c r="B42" s="3" t="s">
        <v>142</v>
      </c>
      <c r="C42" s="3" t="s">
        <v>151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149</v>
      </c>
      <c r="B43" s="3" t="s">
        <v>142</v>
      </c>
      <c r="C43" s="3" t="s">
        <v>151</v>
      </c>
      <c r="D43" s="3" t="s">
        <v>155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75" customHeight="1" x14ac:dyDescent="0.15">
      <c r="A44" s="4" t="s">
        <v>157</v>
      </c>
      <c r="B44" s="3" t="s">
        <v>142</v>
      </c>
      <c r="C44" s="3" t="s">
        <v>113</v>
      </c>
      <c r="D44" s="3" t="s">
        <v>113</v>
      </c>
      <c r="E44" s="6">
        <v>24500000</v>
      </c>
      <c r="F44" s="6">
        <v>24500000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145</v>
      </c>
      <c r="B45" s="3" t="s">
        <v>142</v>
      </c>
      <c r="C45" s="3" t="s">
        <v>158</v>
      </c>
      <c r="D45" s="3" t="s">
        <v>159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149</v>
      </c>
      <c r="B46" s="3" t="s">
        <v>142</v>
      </c>
      <c r="C46" s="3" t="s">
        <v>158</v>
      </c>
      <c r="D46" s="3" t="s">
        <v>159</v>
      </c>
      <c r="E46" s="6">
        <v>0</v>
      </c>
      <c r="F46" s="6">
        <v>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160</v>
      </c>
      <c r="B47" s="3" t="s">
        <v>161</v>
      </c>
      <c r="C47" s="3" t="s">
        <v>113</v>
      </c>
      <c r="D47" s="3" t="s">
        <v>113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145</v>
      </c>
      <c r="B48" s="3" t="s">
        <v>161</v>
      </c>
      <c r="C48" s="3" t="s">
        <v>162</v>
      </c>
      <c r="D48" s="3" t="s">
        <v>163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149</v>
      </c>
      <c r="B49" s="3" t="s">
        <v>161</v>
      </c>
      <c r="C49" s="3" t="s">
        <v>162</v>
      </c>
      <c r="D49" s="3" t="s">
        <v>163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164</v>
      </c>
      <c r="B50" s="3" t="s">
        <v>165</v>
      </c>
      <c r="C50" s="3" t="s">
        <v>113</v>
      </c>
      <c r="D50" s="3" t="s">
        <v>113</v>
      </c>
      <c r="E50" s="6">
        <v>4140239</v>
      </c>
      <c r="F50" s="6">
        <v>4140239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145</v>
      </c>
      <c r="B51" s="3" t="s">
        <v>165</v>
      </c>
      <c r="C51" s="3" t="s">
        <v>166</v>
      </c>
      <c r="D51" s="3" t="s">
        <v>167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145</v>
      </c>
      <c r="B52" s="3" t="s">
        <v>165</v>
      </c>
      <c r="C52" s="3" t="s">
        <v>166</v>
      </c>
      <c r="D52" s="3" t="s">
        <v>168</v>
      </c>
      <c r="E52" s="6">
        <v>0</v>
      </c>
      <c r="F52" s="6">
        <v>0</v>
      </c>
      <c r="G52" s="6">
        <v>0</v>
      </c>
      <c r="H52" s="6">
        <v>0</v>
      </c>
      <c r="I52" s="6" t="s">
        <v>114</v>
      </c>
    </row>
    <row r="53" spans="1:9" ht="24.95" customHeight="1" x14ac:dyDescent="0.15">
      <c r="A53" s="4" t="s">
        <v>145</v>
      </c>
      <c r="B53" s="3" t="s">
        <v>165</v>
      </c>
      <c r="C53" s="3" t="s">
        <v>166</v>
      </c>
      <c r="D53" s="3" t="s">
        <v>169</v>
      </c>
      <c r="E53" s="6">
        <v>0</v>
      </c>
      <c r="F53" s="6">
        <v>0</v>
      </c>
      <c r="G53" s="6">
        <v>0</v>
      </c>
      <c r="H53" s="6">
        <v>0</v>
      </c>
      <c r="I53" s="6" t="s">
        <v>114</v>
      </c>
    </row>
    <row r="54" spans="1:9" ht="24.95" customHeight="1" x14ac:dyDescent="0.15">
      <c r="A54" s="4" t="s">
        <v>145</v>
      </c>
      <c r="B54" s="3" t="s">
        <v>165</v>
      </c>
      <c r="C54" s="3" t="s">
        <v>166</v>
      </c>
      <c r="D54" s="3" t="s">
        <v>170</v>
      </c>
      <c r="E54" s="6">
        <v>0</v>
      </c>
      <c r="F54" s="6">
        <v>0</v>
      </c>
      <c r="G54" s="6">
        <v>0</v>
      </c>
      <c r="H54" s="6">
        <v>0</v>
      </c>
      <c r="I54" s="6" t="s">
        <v>114</v>
      </c>
    </row>
    <row r="55" spans="1:9" ht="24.95" customHeight="1" x14ac:dyDescent="0.15">
      <c r="A55" s="4" t="s">
        <v>145</v>
      </c>
      <c r="B55" s="3" t="s">
        <v>165</v>
      </c>
      <c r="C55" s="3" t="s">
        <v>166</v>
      </c>
      <c r="D55" s="3" t="s">
        <v>171</v>
      </c>
      <c r="E55" s="6">
        <v>0</v>
      </c>
      <c r="F55" s="6">
        <v>0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145</v>
      </c>
      <c r="B56" s="3" t="s">
        <v>165</v>
      </c>
      <c r="C56" s="3" t="s">
        <v>166</v>
      </c>
      <c r="D56" s="3" t="s">
        <v>172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145</v>
      </c>
      <c r="B57" s="3" t="s">
        <v>165</v>
      </c>
      <c r="C57" s="3" t="s">
        <v>173</v>
      </c>
      <c r="D57" s="3" t="s">
        <v>167</v>
      </c>
      <c r="E57" s="6">
        <v>4101043</v>
      </c>
      <c r="F57" s="6">
        <v>4101043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145</v>
      </c>
      <c r="B58" s="3" t="s">
        <v>165</v>
      </c>
      <c r="C58" s="3" t="s">
        <v>174</v>
      </c>
      <c r="D58" s="3" t="s">
        <v>167</v>
      </c>
      <c r="E58" s="6">
        <v>39196</v>
      </c>
      <c r="F58" s="6">
        <v>39196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145</v>
      </c>
      <c r="B59" s="3" t="s">
        <v>165</v>
      </c>
      <c r="C59" s="3" t="s">
        <v>175</v>
      </c>
      <c r="D59" s="3" t="s">
        <v>167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145</v>
      </c>
      <c r="B60" s="3" t="s">
        <v>165</v>
      </c>
      <c r="C60" s="3" t="s">
        <v>175</v>
      </c>
      <c r="D60" s="3" t="s">
        <v>168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145</v>
      </c>
      <c r="B61" s="3" t="s">
        <v>165</v>
      </c>
      <c r="C61" s="3" t="s">
        <v>175</v>
      </c>
      <c r="D61" s="3" t="s">
        <v>169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145</v>
      </c>
      <c r="B62" s="3" t="s">
        <v>165</v>
      </c>
      <c r="C62" s="3" t="s">
        <v>175</v>
      </c>
      <c r="D62" s="3" t="s">
        <v>170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145</v>
      </c>
      <c r="B63" s="3" t="s">
        <v>165</v>
      </c>
      <c r="C63" s="3" t="s">
        <v>175</v>
      </c>
      <c r="D63" s="3" t="s">
        <v>171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145</v>
      </c>
      <c r="B64" s="3" t="s">
        <v>165</v>
      </c>
      <c r="C64" s="3" t="s">
        <v>175</v>
      </c>
      <c r="D64" s="3" t="s">
        <v>172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149</v>
      </c>
      <c r="B65" s="3" t="s">
        <v>165</v>
      </c>
      <c r="C65" s="3" t="s">
        <v>166</v>
      </c>
      <c r="D65" s="3" t="s">
        <v>167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149</v>
      </c>
      <c r="B66" s="3" t="s">
        <v>165</v>
      </c>
      <c r="C66" s="3" t="s">
        <v>166</v>
      </c>
      <c r="D66" s="3" t="s">
        <v>168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149</v>
      </c>
      <c r="B67" s="3" t="s">
        <v>165</v>
      </c>
      <c r="C67" s="3" t="s">
        <v>166</v>
      </c>
      <c r="D67" s="3" t="s">
        <v>169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149</v>
      </c>
      <c r="B68" s="3" t="s">
        <v>165</v>
      </c>
      <c r="C68" s="3" t="s">
        <v>166</v>
      </c>
      <c r="D68" s="3" t="s">
        <v>170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149</v>
      </c>
      <c r="B69" s="3" t="s">
        <v>165</v>
      </c>
      <c r="C69" s="3" t="s">
        <v>166</v>
      </c>
      <c r="D69" s="3" t="s">
        <v>171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149</v>
      </c>
      <c r="B70" s="3" t="s">
        <v>165</v>
      </c>
      <c r="C70" s="3" t="s">
        <v>166</v>
      </c>
      <c r="D70" s="3" t="s">
        <v>172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149</v>
      </c>
      <c r="B71" s="3" t="s">
        <v>165</v>
      </c>
      <c r="C71" s="3" t="s">
        <v>173</v>
      </c>
      <c r="D71" s="3" t="s">
        <v>167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149</v>
      </c>
      <c r="B72" s="3" t="s">
        <v>165</v>
      </c>
      <c r="C72" s="3" t="s">
        <v>174</v>
      </c>
      <c r="D72" s="3" t="s">
        <v>167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149</v>
      </c>
      <c r="B73" s="3" t="s">
        <v>165</v>
      </c>
      <c r="C73" s="3" t="s">
        <v>175</v>
      </c>
      <c r="D73" s="3" t="s">
        <v>167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149</v>
      </c>
      <c r="B74" s="3" t="s">
        <v>165</v>
      </c>
      <c r="C74" s="3" t="s">
        <v>175</v>
      </c>
      <c r="D74" s="3" t="s">
        <v>168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149</v>
      </c>
      <c r="B75" s="3" t="s">
        <v>165</v>
      </c>
      <c r="C75" s="3" t="s">
        <v>175</v>
      </c>
      <c r="D75" s="3" t="s">
        <v>169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149</v>
      </c>
      <c r="B76" s="3" t="s">
        <v>165</v>
      </c>
      <c r="C76" s="3" t="s">
        <v>175</v>
      </c>
      <c r="D76" s="3" t="s">
        <v>170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149</v>
      </c>
      <c r="B77" s="3" t="s">
        <v>165</v>
      </c>
      <c r="C77" s="3" t="s">
        <v>175</v>
      </c>
      <c r="D77" s="3" t="s">
        <v>171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149</v>
      </c>
      <c r="B78" s="3" t="s">
        <v>165</v>
      </c>
      <c r="C78" s="3" t="s">
        <v>175</v>
      </c>
      <c r="D78" s="3" t="s">
        <v>172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176</v>
      </c>
      <c r="B79" s="3" t="s">
        <v>177</v>
      </c>
      <c r="C79" s="3" t="s">
        <v>113</v>
      </c>
      <c r="D79" s="3" t="s">
        <v>113</v>
      </c>
      <c r="E79" s="6">
        <v>13521174</v>
      </c>
      <c r="F79" s="6">
        <v>13521174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143</v>
      </c>
      <c r="B80" s="3" t="s">
        <v>177</v>
      </c>
      <c r="C80" s="3" t="s">
        <v>113</v>
      </c>
      <c r="D80" s="3" t="s">
        <v>113</v>
      </c>
      <c r="E80" s="6" t="s">
        <v>114</v>
      </c>
      <c r="F80" s="6" t="s">
        <v>114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178</v>
      </c>
      <c r="B81" s="3" t="s">
        <v>177</v>
      </c>
      <c r="C81" s="3" t="s">
        <v>113</v>
      </c>
      <c r="D81" s="3" t="s">
        <v>113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145</v>
      </c>
      <c r="B82" s="3" t="s">
        <v>177</v>
      </c>
      <c r="C82" s="3" t="s">
        <v>151</v>
      </c>
      <c r="D82" s="3" t="s">
        <v>153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149</v>
      </c>
      <c r="B83" s="3" t="s">
        <v>177</v>
      </c>
      <c r="C83" s="3" t="s">
        <v>151</v>
      </c>
      <c r="D83" s="3" t="s">
        <v>153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75" customHeight="1" x14ac:dyDescent="0.15">
      <c r="A84" s="4" t="s">
        <v>179</v>
      </c>
      <c r="B84" s="3" t="s">
        <v>177</v>
      </c>
      <c r="C84" s="3" t="s">
        <v>113</v>
      </c>
      <c r="D84" s="3" t="s">
        <v>113</v>
      </c>
      <c r="E84" s="6">
        <v>12761174</v>
      </c>
      <c r="F84" s="6">
        <v>12761174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145</v>
      </c>
      <c r="B85" s="3" t="s">
        <v>177</v>
      </c>
      <c r="C85" s="3" t="s">
        <v>180</v>
      </c>
      <c r="D85" s="3" t="s">
        <v>153</v>
      </c>
      <c r="E85" s="6">
        <v>12761174</v>
      </c>
      <c r="F85" s="6">
        <v>12761174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149</v>
      </c>
      <c r="B86" s="3" t="s">
        <v>177</v>
      </c>
      <c r="C86" s="3" t="s">
        <v>180</v>
      </c>
      <c r="D86" s="3" t="s">
        <v>153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75" customHeight="1" x14ac:dyDescent="0.15">
      <c r="A87" s="4" t="s">
        <v>157</v>
      </c>
      <c r="B87" s="3" t="s">
        <v>177</v>
      </c>
      <c r="C87" s="3" t="s">
        <v>158</v>
      </c>
      <c r="D87" s="3" t="s">
        <v>113</v>
      </c>
      <c r="E87" s="6">
        <v>0</v>
      </c>
      <c r="F87" s="6">
        <v>0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145</v>
      </c>
      <c r="B88" s="3" t="s">
        <v>177</v>
      </c>
      <c r="C88" s="3" t="s">
        <v>158</v>
      </c>
      <c r="D88" s="3" t="s">
        <v>181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145</v>
      </c>
      <c r="B89" s="3" t="s">
        <v>177</v>
      </c>
      <c r="C89" s="3" t="s">
        <v>158</v>
      </c>
      <c r="D89" s="3" t="s">
        <v>153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145</v>
      </c>
      <c r="B90" s="3" t="s">
        <v>177</v>
      </c>
      <c r="C90" s="3" t="s">
        <v>158</v>
      </c>
      <c r="D90" s="3" t="s">
        <v>182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145</v>
      </c>
      <c r="B91" s="3" t="s">
        <v>177</v>
      </c>
      <c r="C91" s="3" t="s">
        <v>158</v>
      </c>
      <c r="D91" s="3" t="s">
        <v>183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145</v>
      </c>
      <c r="B92" s="3" t="s">
        <v>177</v>
      </c>
      <c r="C92" s="3" t="s">
        <v>158</v>
      </c>
      <c r="D92" s="3" t="s">
        <v>148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149</v>
      </c>
      <c r="B93" s="3" t="s">
        <v>177</v>
      </c>
      <c r="C93" s="3" t="s">
        <v>158</v>
      </c>
      <c r="D93" s="3" t="s">
        <v>181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149</v>
      </c>
      <c r="B94" s="3" t="s">
        <v>177</v>
      </c>
      <c r="C94" s="3" t="s">
        <v>158</v>
      </c>
      <c r="D94" s="3" t="s">
        <v>153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149</v>
      </c>
      <c r="B95" s="3" t="s">
        <v>177</v>
      </c>
      <c r="C95" s="3" t="s">
        <v>158</v>
      </c>
      <c r="D95" s="3" t="s">
        <v>182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149</v>
      </c>
      <c r="B96" s="3" t="s">
        <v>177</v>
      </c>
      <c r="C96" s="3" t="s">
        <v>158</v>
      </c>
      <c r="D96" s="3" t="s">
        <v>183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149</v>
      </c>
      <c r="B97" s="3" t="s">
        <v>177</v>
      </c>
      <c r="C97" s="3" t="s">
        <v>158</v>
      </c>
      <c r="D97" s="3" t="s">
        <v>148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50.1" customHeight="1" x14ac:dyDescent="0.15">
      <c r="A98" s="4" t="s">
        <v>184</v>
      </c>
      <c r="B98" s="3" t="s">
        <v>177</v>
      </c>
      <c r="C98" s="3" t="s">
        <v>113</v>
      </c>
      <c r="D98" s="3" t="s">
        <v>113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145</v>
      </c>
      <c r="B99" s="3" t="s">
        <v>177</v>
      </c>
      <c r="C99" s="3" t="s">
        <v>166</v>
      </c>
      <c r="D99" s="3" t="s">
        <v>169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145</v>
      </c>
      <c r="B100" s="3" t="s">
        <v>177</v>
      </c>
      <c r="C100" s="3" t="s">
        <v>166</v>
      </c>
      <c r="D100" s="3" t="s">
        <v>169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145</v>
      </c>
      <c r="B101" s="3" t="s">
        <v>177</v>
      </c>
      <c r="C101" s="3" t="s">
        <v>166</v>
      </c>
      <c r="D101" s="3" t="s">
        <v>171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145</v>
      </c>
      <c r="B102" s="3" t="s">
        <v>177</v>
      </c>
      <c r="C102" s="3" t="s">
        <v>166</v>
      </c>
      <c r="D102" s="3" t="s">
        <v>172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145</v>
      </c>
      <c r="B103" s="3" t="s">
        <v>177</v>
      </c>
      <c r="C103" s="3" t="s">
        <v>166</v>
      </c>
      <c r="D103" s="3" t="s">
        <v>185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149</v>
      </c>
      <c r="B104" s="3" t="s">
        <v>177</v>
      </c>
      <c r="C104" s="3" t="s">
        <v>166</v>
      </c>
      <c r="D104" s="3" t="s">
        <v>169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149</v>
      </c>
      <c r="B105" s="3" t="s">
        <v>177</v>
      </c>
      <c r="C105" s="3" t="s">
        <v>166</v>
      </c>
      <c r="D105" s="3" t="s">
        <v>170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149</v>
      </c>
      <c r="B106" s="3" t="s">
        <v>177</v>
      </c>
      <c r="C106" s="3" t="s">
        <v>166</v>
      </c>
      <c r="D106" s="3" t="s">
        <v>171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149</v>
      </c>
      <c r="B107" s="3" t="s">
        <v>177</v>
      </c>
      <c r="C107" s="3" t="s">
        <v>166</v>
      </c>
      <c r="D107" s="3" t="s">
        <v>172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149</v>
      </c>
      <c r="B108" s="3" t="s">
        <v>177</v>
      </c>
      <c r="C108" s="3" t="s">
        <v>166</v>
      </c>
      <c r="D108" s="3" t="s">
        <v>185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186</v>
      </c>
      <c r="B109" s="3" t="s">
        <v>177</v>
      </c>
      <c r="C109" s="3" t="s">
        <v>113</v>
      </c>
      <c r="D109" s="3" t="s">
        <v>113</v>
      </c>
      <c r="E109" s="6">
        <v>760000</v>
      </c>
      <c r="F109" s="6">
        <v>760000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145</v>
      </c>
      <c r="B110" s="3" t="s">
        <v>177</v>
      </c>
      <c r="C110" s="3" t="s">
        <v>175</v>
      </c>
      <c r="D110" s="3" t="s">
        <v>185</v>
      </c>
      <c r="E110" s="6">
        <v>760000</v>
      </c>
      <c r="F110" s="6">
        <v>760000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149</v>
      </c>
      <c r="B111" s="3" t="s">
        <v>177</v>
      </c>
      <c r="C111" s="3" t="s">
        <v>175</v>
      </c>
      <c r="D111" s="3" t="s">
        <v>185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187</v>
      </c>
      <c r="B112" s="3" t="s">
        <v>188</v>
      </c>
      <c r="C112" s="3" t="s">
        <v>113</v>
      </c>
      <c r="D112" s="3" t="s">
        <v>113</v>
      </c>
      <c r="E112" s="6">
        <v>90980421</v>
      </c>
      <c r="F112" s="6">
        <v>90980421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143</v>
      </c>
      <c r="B113" s="3" t="s">
        <v>188</v>
      </c>
      <c r="C113" s="3" t="s">
        <v>113</v>
      </c>
      <c r="D113" s="3" t="s">
        <v>113</v>
      </c>
      <c r="E113" s="6" t="s">
        <v>114</v>
      </c>
      <c r="F113" s="6" t="s">
        <v>114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189</v>
      </c>
      <c r="B114" s="3" t="s">
        <v>188</v>
      </c>
      <c r="C114" s="3" t="s">
        <v>190</v>
      </c>
      <c r="D114" s="3" t="s">
        <v>191</v>
      </c>
      <c r="E114" s="6">
        <v>571650</v>
      </c>
      <c r="F114" s="6">
        <v>571650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145</v>
      </c>
      <c r="B115" s="3" t="s">
        <v>188</v>
      </c>
      <c r="C115" s="3" t="s">
        <v>190</v>
      </c>
      <c r="D115" s="3" t="s">
        <v>191</v>
      </c>
      <c r="E115" s="6">
        <v>571650</v>
      </c>
      <c r="F115" s="6">
        <v>571650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149</v>
      </c>
      <c r="B116" s="3" t="s">
        <v>188</v>
      </c>
      <c r="C116" s="3" t="s">
        <v>190</v>
      </c>
      <c r="D116" s="3" t="s">
        <v>191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192</v>
      </c>
      <c r="B117" s="3" t="s">
        <v>188</v>
      </c>
      <c r="C117" s="3" t="s">
        <v>190</v>
      </c>
      <c r="D117" s="3" t="s">
        <v>155</v>
      </c>
      <c r="E117" s="6">
        <v>0</v>
      </c>
      <c r="F117" s="6">
        <v>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145</v>
      </c>
      <c r="B118" s="3" t="s">
        <v>188</v>
      </c>
      <c r="C118" s="3" t="s">
        <v>190</v>
      </c>
      <c r="D118" s="3" t="s">
        <v>155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149</v>
      </c>
      <c r="B119" s="3" t="s">
        <v>188</v>
      </c>
      <c r="C119" s="3" t="s">
        <v>190</v>
      </c>
      <c r="D119" s="3" t="s">
        <v>155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193</v>
      </c>
      <c r="B120" s="3" t="s">
        <v>188</v>
      </c>
      <c r="C120" s="3" t="s">
        <v>190</v>
      </c>
      <c r="D120" s="3"/>
      <c r="E120" s="6">
        <v>5020000</v>
      </c>
      <c r="F120" s="6">
        <v>5020000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145</v>
      </c>
      <c r="B121" s="3" t="s">
        <v>188</v>
      </c>
      <c r="C121" s="3" t="s">
        <v>190</v>
      </c>
      <c r="D121" s="3" t="s">
        <v>194</v>
      </c>
      <c r="E121" s="6">
        <v>5020000</v>
      </c>
      <c r="F121" s="6">
        <v>5020000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149</v>
      </c>
      <c r="B122" s="3" t="s">
        <v>188</v>
      </c>
      <c r="C122" s="3" t="s">
        <v>190</v>
      </c>
      <c r="D122" s="3" t="s">
        <v>194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195</v>
      </c>
      <c r="B123" s="3" t="s">
        <v>188</v>
      </c>
      <c r="C123" s="3" t="s">
        <v>190</v>
      </c>
      <c r="D123" s="3" t="s">
        <v>196</v>
      </c>
      <c r="E123" s="6">
        <v>18459737</v>
      </c>
      <c r="F123" s="6">
        <v>18459737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145</v>
      </c>
      <c r="B124" s="3" t="s">
        <v>188</v>
      </c>
      <c r="C124" s="3" t="s">
        <v>190</v>
      </c>
      <c r="D124" s="3" t="s">
        <v>196</v>
      </c>
      <c r="E124" s="6">
        <v>18459737</v>
      </c>
      <c r="F124" s="6">
        <v>18459737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149</v>
      </c>
      <c r="B125" s="3" t="s">
        <v>188</v>
      </c>
      <c r="C125" s="3" t="s">
        <v>190</v>
      </c>
      <c r="D125" s="3" t="s">
        <v>196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197</v>
      </c>
      <c r="B126" s="3" t="s">
        <v>188</v>
      </c>
      <c r="C126" s="3" t="s">
        <v>190</v>
      </c>
      <c r="D126" s="3" t="s">
        <v>181</v>
      </c>
      <c r="E126" s="6">
        <v>3064403</v>
      </c>
      <c r="F126" s="6">
        <v>3064403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145</v>
      </c>
      <c r="B127" s="3" t="s">
        <v>188</v>
      </c>
      <c r="C127" s="3" t="s">
        <v>190</v>
      </c>
      <c r="D127" s="3" t="s">
        <v>181</v>
      </c>
      <c r="E127" s="6">
        <v>3064403</v>
      </c>
      <c r="F127" s="6">
        <v>3064403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149</v>
      </c>
      <c r="B128" s="3" t="s">
        <v>188</v>
      </c>
      <c r="C128" s="3" t="s">
        <v>190</v>
      </c>
      <c r="D128" s="3" t="s">
        <v>181</v>
      </c>
      <c r="E128" s="6">
        <v>0</v>
      </c>
      <c r="F128" s="6">
        <v>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198</v>
      </c>
      <c r="B129" s="3" t="s">
        <v>188</v>
      </c>
      <c r="C129" s="3" t="s">
        <v>190</v>
      </c>
      <c r="D129" s="3" t="s">
        <v>153</v>
      </c>
      <c r="E129" s="6">
        <v>52784085</v>
      </c>
      <c r="F129" s="6">
        <v>52784085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145</v>
      </c>
      <c r="B130" s="3" t="s">
        <v>188</v>
      </c>
      <c r="C130" s="3" t="s">
        <v>190</v>
      </c>
      <c r="D130" s="3" t="s">
        <v>153</v>
      </c>
      <c r="E130" s="6">
        <v>52784085</v>
      </c>
      <c r="F130" s="6">
        <v>52784085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149</v>
      </c>
      <c r="B131" s="3" t="s">
        <v>188</v>
      </c>
      <c r="C131" s="3" t="s">
        <v>190</v>
      </c>
      <c r="D131" s="3" t="s">
        <v>153</v>
      </c>
      <c r="E131" s="6">
        <v>0</v>
      </c>
      <c r="F131" s="6">
        <v>0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199</v>
      </c>
      <c r="B132" s="3" t="s">
        <v>188</v>
      </c>
      <c r="C132" s="3" t="s">
        <v>190</v>
      </c>
      <c r="D132" s="3" t="s">
        <v>200</v>
      </c>
      <c r="E132" s="6">
        <v>47026</v>
      </c>
      <c r="F132" s="6">
        <v>47026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145</v>
      </c>
      <c r="B133" s="3" t="s">
        <v>188</v>
      </c>
      <c r="C133" s="3" t="s">
        <v>190</v>
      </c>
      <c r="D133" s="3" t="s">
        <v>200</v>
      </c>
      <c r="E133" s="6">
        <v>47026</v>
      </c>
      <c r="F133" s="6">
        <v>47026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149</v>
      </c>
      <c r="B134" s="3" t="s">
        <v>188</v>
      </c>
      <c r="C134" s="3" t="s">
        <v>190</v>
      </c>
      <c r="D134" s="3" t="s">
        <v>200</v>
      </c>
      <c r="E134" s="6">
        <v>0</v>
      </c>
      <c r="F134" s="6">
        <v>0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201</v>
      </c>
      <c r="B135" s="3" t="s">
        <v>188</v>
      </c>
      <c r="C135" s="3" t="s">
        <v>190</v>
      </c>
      <c r="D135" s="3" t="s">
        <v>202</v>
      </c>
      <c r="E135" s="6">
        <v>0</v>
      </c>
      <c r="F135" s="6">
        <v>0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145</v>
      </c>
      <c r="B136" s="3" t="s">
        <v>188</v>
      </c>
      <c r="C136" s="3" t="s">
        <v>190</v>
      </c>
      <c r="D136" s="3" t="s">
        <v>202</v>
      </c>
      <c r="E136" s="6">
        <v>0</v>
      </c>
      <c r="F136" s="6">
        <v>0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149</v>
      </c>
      <c r="B137" s="3" t="s">
        <v>188</v>
      </c>
      <c r="C137" s="3" t="s">
        <v>190</v>
      </c>
      <c r="D137" s="3" t="s">
        <v>202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50.1" customHeight="1" x14ac:dyDescent="0.15">
      <c r="A138" s="4" t="s">
        <v>203</v>
      </c>
      <c r="B138" s="3" t="s">
        <v>188</v>
      </c>
      <c r="C138" s="3" t="s">
        <v>190</v>
      </c>
      <c r="D138" s="3" t="s">
        <v>172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145</v>
      </c>
      <c r="B139" s="3" t="s">
        <v>188</v>
      </c>
      <c r="C139" s="3" t="s">
        <v>190</v>
      </c>
      <c r="D139" s="3" t="s">
        <v>172</v>
      </c>
      <c r="E139" s="6">
        <v>0</v>
      </c>
      <c r="F139" s="6">
        <v>0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149</v>
      </c>
      <c r="B140" s="3" t="s">
        <v>188</v>
      </c>
      <c r="C140" s="3" t="s">
        <v>190</v>
      </c>
      <c r="D140" s="3" t="s">
        <v>172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50.1" customHeight="1" x14ac:dyDescent="0.15">
      <c r="A141" s="4" t="s">
        <v>204</v>
      </c>
      <c r="B141" s="3" t="s">
        <v>188</v>
      </c>
      <c r="C141" s="3" t="s">
        <v>190</v>
      </c>
      <c r="D141" s="3" t="s">
        <v>205</v>
      </c>
      <c r="E141" s="6">
        <v>0</v>
      </c>
      <c r="F141" s="6">
        <v>0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145</v>
      </c>
      <c r="B142" s="3" t="s">
        <v>188</v>
      </c>
      <c r="C142" s="3" t="s">
        <v>190</v>
      </c>
      <c r="D142" s="3" t="s">
        <v>205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149</v>
      </c>
      <c r="B143" s="3" t="s">
        <v>188</v>
      </c>
      <c r="C143" s="3" t="s">
        <v>190</v>
      </c>
      <c r="D143" s="3" t="s">
        <v>205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206</v>
      </c>
      <c r="B144" s="3" t="s">
        <v>188</v>
      </c>
      <c r="C144" s="3" t="s">
        <v>190</v>
      </c>
      <c r="D144" s="3" t="s">
        <v>207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145</v>
      </c>
      <c r="B145" s="3" t="s">
        <v>188</v>
      </c>
      <c r="C145" s="3" t="s">
        <v>190</v>
      </c>
      <c r="D145" s="3" t="s">
        <v>207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149</v>
      </c>
      <c r="B146" s="3" t="s">
        <v>188</v>
      </c>
      <c r="C146" s="3" t="s">
        <v>190</v>
      </c>
      <c r="D146" s="3" t="s">
        <v>207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208</v>
      </c>
      <c r="B147" s="3" t="s">
        <v>188</v>
      </c>
      <c r="C147" s="3" t="s">
        <v>113</v>
      </c>
      <c r="D147" s="3" t="s">
        <v>113</v>
      </c>
      <c r="E147" s="6">
        <v>11033520</v>
      </c>
      <c r="F147" s="6">
        <v>11033520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145</v>
      </c>
      <c r="B148" s="3" t="s">
        <v>188</v>
      </c>
      <c r="C148" s="3" t="s">
        <v>190</v>
      </c>
      <c r="D148" s="3" t="s">
        <v>209</v>
      </c>
      <c r="E148" s="6">
        <v>30000</v>
      </c>
      <c r="F148" s="6">
        <v>30000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145</v>
      </c>
      <c r="B149" s="3" t="s">
        <v>188</v>
      </c>
      <c r="C149" s="3" t="s">
        <v>190</v>
      </c>
      <c r="D149" s="3" t="s">
        <v>210</v>
      </c>
      <c r="E149" s="6">
        <v>85380</v>
      </c>
      <c r="F149" s="6">
        <v>85380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145</v>
      </c>
      <c r="B150" s="3" t="s">
        <v>188</v>
      </c>
      <c r="C150" s="3" t="s">
        <v>190</v>
      </c>
      <c r="D150" s="3" t="s">
        <v>211</v>
      </c>
      <c r="E150" s="6">
        <v>1382704</v>
      </c>
      <c r="F150" s="6">
        <v>1382704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145</v>
      </c>
      <c r="B151" s="3" t="s">
        <v>188</v>
      </c>
      <c r="C151" s="3" t="s">
        <v>190</v>
      </c>
      <c r="D151" s="3" t="s">
        <v>212</v>
      </c>
      <c r="E151" s="6">
        <v>351033</v>
      </c>
      <c r="F151" s="6">
        <v>351033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145</v>
      </c>
      <c r="B152" s="3" t="s">
        <v>188</v>
      </c>
      <c r="C152" s="3" t="s">
        <v>190</v>
      </c>
      <c r="D152" s="3" t="s">
        <v>183</v>
      </c>
      <c r="E152" s="6">
        <v>6516192</v>
      </c>
      <c r="F152" s="6">
        <v>6516192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145</v>
      </c>
      <c r="B153" s="3" t="s">
        <v>188</v>
      </c>
      <c r="C153" s="3" t="s">
        <v>190</v>
      </c>
      <c r="D153" s="3" t="s">
        <v>213</v>
      </c>
      <c r="E153" s="6">
        <v>2661107</v>
      </c>
      <c r="F153" s="6">
        <v>2661107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145</v>
      </c>
      <c r="B154" s="3" t="s">
        <v>188</v>
      </c>
      <c r="C154" s="3" t="s">
        <v>190</v>
      </c>
      <c r="D154" s="3" t="s">
        <v>214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145</v>
      </c>
      <c r="B155" s="3" t="s">
        <v>188</v>
      </c>
      <c r="C155" s="3" t="s">
        <v>190</v>
      </c>
      <c r="D155" s="3" t="s">
        <v>215</v>
      </c>
      <c r="E155" s="6">
        <v>7104</v>
      </c>
      <c r="F155" s="6">
        <v>7104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149</v>
      </c>
      <c r="B156" s="3" t="s">
        <v>188</v>
      </c>
      <c r="C156" s="3" t="s">
        <v>190</v>
      </c>
      <c r="D156" s="3" t="s">
        <v>209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149</v>
      </c>
      <c r="B157" s="3" t="s">
        <v>188</v>
      </c>
      <c r="C157" s="3" t="s">
        <v>190</v>
      </c>
      <c r="D157" s="3" t="s">
        <v>210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149</v>
      </c>
      <c r="B158" s="3" t="s">
        <v>188</v>
      </c>
      <c r="C158" s="3" t="s">
        <v>190</v>
      </c>
      <c r="D158" s="3" t="s">
        <v>211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149</v>
      </c>
      <c r="B159" s="3" t="s">
        <v>188</v>
      </c>
      <c r="C159" s="3" t="s">
        <v>190</v>
      </c>
      <c r="D159" s="3" t="s">
        <v>212</v>
      </c>
      <c r="E159" s="6">
        <v>0</v>
      </c>
      <c r="F159" s="6">
        <v>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149</v>
      </c>
      <c r="B160" s="3" t="s">
        <v>188</v>
      </c>
      <c r="C160" s="3" t="s">
        <v>190</v>
      </c>
      <c r="D160" s="3" t="s">
        <v>183</v>
      </c>
      <c r="E160" s="6">
        <v>0</v>
      </c>
      <c r="F160" s="6">
        <v>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149</v>
      </c>
      <c r="B161" s="3" t="s">
        <v>188</v>
      </c>
      <c r="C161" s="3" t="s">
        <v>190</v>
      </c>
      <c r="D161" s="3" t="s">
        <v>213</v>
      </c>
      <c r="E161" s="6">
        <v>0</v>
      </c>
      <c r="F161" s="6">
        <v>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149</v>
      </c>
      <c r="B162" s="3" t="s">
        <v>188</v>
      </c>
      <c r="C162" s="3" t="s">
        <v>190</v>
      </c>
      <c r="D162" s="3" t="s">
        <v>214</v>
      </c>
      <c r="E162" s="6">
        <v>0</v>
      </c>
      <c r="F162" s="6">
        <v>0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149</v>
      </c>
      <c r="B163" s="3" t="s">
        <v>188</v>
      </c>
      <c r="C163" s="3" t="s">
        <v>190</v>
      </c>
      <c r="D163" s="3" t="s">
        <v>215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216</v>
      </c>
      <c r="B164" s="3" t="s">
        <v>188</v>
      </c>
      <c r="C164" s="3" t="s">
        <v>190</v>
      </c>
      <c r="D164" s="3" t="s">
        <v>113</v>
      </c>
      <c r="E164" s="6">
        <v>0</v>
      </c>
      <c r="F164" s="6">
        <v>0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145</v>
      </c>
      <c r="B165" s="3" t="s">
        <v>188</v>
      </c>
      <c r="C165" s="3" t="s">
        <v>190</v>
      </c>
      <c r="D165" s="3" t="s">
        <v>182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149</v>
      </c>
      <c r="B166" s="3" t="s">
        <v>188</v>
      </c>
      <c r="C166" s="3" t="s">
        <v>190</v>
      </c>
      <c r="D166" s="3" t="s">
        <v>182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217</v>
      </c>
      <c r="B167" s="3" t="s">
        <v>188</v>
      </c>
      <c r="C167" s="3" t="s">
        <v>190</v>
      </c>
      <c r="D167" s="3" t="s">
        <v>113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218</v>
      </c>
      <c r="B168" s="3" t="s">
        <v>188</v>
      </c>
      <c r="C168" s="3" t="s">
        <v>190</v>
      </c>
      <c r="D168" s="3" t="s">
        <v>185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156</v>
      </c>
      <c r="B169" s="3" t="s">
        <v>188</v>
      </c>
      <c r="C169" s="3" t="s">
        <v>190</v>
      </c>
      <c r="D169" s="3" t="s">
        <v>185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219</v>
      </c>
      <c r="B170" s="3" t="s">
        <v>220</v>
      </c>
      <c r="C170" s="3" t="s">
        <v>113</v>
      </c>
      <c r="D170" s="3" t="s">
        <v>113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</sheetData>
  <sheetProtection password="93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0" t="s">
        <v>100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15"/>
    <row r="4" spans="1:9" ht="24.95" customHeight="1" x14ac:dyDescent="0.15">
      <c r="A4" s="15" t="s">
        <v>66</v>
      </c>
      <c r="B4" s="15" t="s">
        <v>101</v>
      </c>
      <c r="C4" s="15" t="s">
        <v>102</v>
      </c>
      <c r="D4" s="15" t="s">
        <v>103</v>
      </c>
      <c r="E4" s="15" t="s">
        <v>104</v>
      </c>
      <c r="F4" s="15"/>
      <c r="G4" s="15"/>
      <c r="H4" s="15"/>
      <c r="I4" s="15"/>
    </row>
    <row r="5" spans="1:9" ht="24.95" customHeight="1" x14ac:dyDescent="0.15">
      <c r="A5" s="15"/>
      <c r="B5" s="15"/>
      <c r="C5" s="15"/>
      <c r="D5" s="15"/>
      <c r="E5" s="15" t="s">
        <v>105</v>
      </c>
      <c r="F5" s="15" t="s">
        <v>106</v>
      </c>
      <c r="G5" s="15"/>
      <c r="H5" s="15"/>
      <c r="I5" s="15"/>
    </row>
    <row r="6" spans="1:9" ht="69.95" customHeight="1" x14ac:dyDescent="0.15">
      <c r="A6" s="15"/>
      <c r="B6" s="15"/>
      <c r="C6" s="15"/>
      <c r="D6" s="15"/>
      <c r="E6" s="15"/>
      <c r="F6" s="15" t="s">
        <v>107</v>
      </c>
      <c r="G6" s="15" t="s">
        <v>108</v>
      </c>
      <c r="H6" s="15" t="s">
        <v>109</v>
      </c>
      <c r="I6" s="15"/>
    </row>
    <row r="7" spans="1:9" ht="24.95" customHeight="1" x14ac:dyDescent="0.15">
      <c r="A7" s="15"/>
      <c r="B7" s="15"/>
      <c r="C7" s="15"/>
      <c r="D7" s="15"/>
      <c r="E7" s="15"/>
      <c r="F7" s="15"/>
      <c r="G7" s="15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 t="s">
        <v>113</v>
      </c>
      <c r="E24" s="6">
        <v>229005000</v>
      </c>
      <c r="F24" s="6">
        <v>229005000</v>
      </c>
      <c r="G24" s="6">
        <v>0</v>
      </c>
      <c r="H24" s="6">
        <v>0</v>
      </c>
      <c r="I24" s="6" t="s">
        <v>114</v>
      </c>
    </row>
    <row r="25" spans="1:9" ht="24.95" customHeight="1" x14ac:dyDescent="0.15">
      <c r="A25" s="4" t="s">
        <v>140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141</v>
      </c>
      <c r="B26" s="3" t="s">
        <v>142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143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144</v>
      </c>
      <c r="B28" s="3" t="s">
        <v>142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145</v>
      </c>
      <c r="B29" s="3" t="s">
        <v>142</v>
      </c>
      <c r="C29" s="3" t="s">
        <v>146</v>
      </c>
      <c r="D29" s="3" t="s">
        <v>147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145</v>
      </c>
      <c r="B30" s="3" t="s">
        <v>142</v>
      </c>
      <c r="C30" s="3" t="s">
        <v>146</v>
      </c>
      <c r="D30" s="3" t="s">
        <v>148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149</v>
      </c>
      <c r="B31" s="3" t="s">
        <v>142</v>
      </c>
      <c r="C31" s="3" t="s">
        <v>146</v>
      </c>
      <c r="D31" s="3" t="s">
        <v>147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149</v>
      </c>
      <c r="B32" s="3" t="s">
        <v>142</v>
      </c>
      <c r="C32" s="3" t="s">
        <v>146</v>
      </c>
      <c r="D32" s="3" t="s">
        <v>148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150</v>
      </c>
      <c r="B33" s="3" t="s">
        <v>142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145</v>
      </c>
      <c r="B34" s="3" t="s">
        <v>142</v>
      </c>
      <c r="C34" s="3" t="s">
        <v>151</v>
      </c>
      <c r="D34" s="3" t="s">
        <v>152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145</v>
      </c>
      <c r="B35" s="3" t="s">
        <v>142</v>
      </c>
      <c r="C35" s="3" t="s">
        <v>151</v>
      </c>
      <c r="D35" s="3" t="s">
        <v>153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145</v>
      </c>
      <c r="B36" s="3" t="s">
        <v>142</v>
      </c>
      <c r="C36" s="3" t="s">
        <v>151</v>
      </c>
      <c r="D36" s="3" t="s">
        <v>148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145</v>
      </c>
      <c r="B37" s="3" t="s">
        <v>142</v>
      </c>
      <c r="C37" s="3" t="s">
        <v>151</v>
      </c>
      <c r="D37" s="3" t="s">
        <v>154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145</v>
      </c>
      <c r="B38" s="3" t="s">
        <v>142</v>
      </c>
      <c r="C38" s="3" t="s">
        <v>151</v>
      </c>
      <c r="D38" s="3" t="s">
        <v>155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156</v>
      </c>
      <c r="B39" s="3" t="s">
        <v>142</v>
      </c>
      <c r="C39" s="3" t="s">
        <v>151</v>
      </c>
      <c r="D39" s="3" t="s">
        <v>152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149</v>
      </c>
      <c r="B40" s="3" t="s">
        <v>142</v>
      </c>
      <c r="C40" s="3" t="s">
        <v>151</v>
      </c>
      <c r="D40" s="3" t="s">
        <v>153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149</v>
      </c>
      <c r="B41" s="3" t="s">
        <v>142</v>
      </c>
      <c r="C41" s="3" t="s">
        <v>151</v>
      </c>
      <c r="D41" s="3" t="s">
        <v>148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149</v>
      </c>
      <c r="B42" s="3" t="s">
        <v>142</v>
      </c>
      <c r="C42" s="3" t="s">
        <v>151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149</v>
      </c>
      <c r="B43" s="3" t="s">
        <v>142</v>
      </c>
      <c r="C43" s="3" t="s">
        <v>151</v>
      </c>
      <c r="D43" s="3" t="s">
        <v>155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75" customHeight="1" x14ac:dyDescent="0.15">
      <c r="A44" s="4" t="s">
        <v>157</v>
      </c>
      <c r="B44" s="3" t="s">
        <v>142</v>
      </c>
      <c r="C44" s="3" t="s">
        <v>113</v>
      </c>
      <c r="D44" s="3" t="s">
        <v>113</v>
      </c>
      <c r="E44" s="6">
        <v>24500000</v>
      </c>
      <c r="F44" s="6">
        <v>24500000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145</v>
      </c>
      <c r="B45" s="3" t="s">
        <v>142</v>
      </c>
      <c r="C45" s="3" t="s">
        <v>158</v>
      </c>
      <c r="D45" s="3" t="s">
        <v>159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149</v>
      </c>
      <c r="B46" s="3" t="s">
        <v>142</v>
      </c>
      <c r="C46" s="3" t="s">
        <v>158</v>
      </c>
      <c r="D46" s="3" t="s">
        <v>159</v>
      </c>
      <c r="E46" s="6">
        <v>0</v>
      </c>
      <c r="F46" s="6">
        <v>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160</v>
      </c>
      <c r="B47" s="3" t="s">
        <v>161</v>
      </c>
      <c r="C47" s="3" t="s">
        <v>113</v>
      </c>
      <c r="D47" s="3" t="s">
        <v>113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145</v>
      </c>
      <c r="B48" s="3" t="s">
        <v>161</v>
      </c>
      <c r="C48" s="3" t="s">
        <v>162</v>
      </c>
      <c r="D48" s="3" t="s">
        <v>163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149</v>
      </c>
      <c r="B49" s="3" t="s">
        <v>161</v>
      </c>
      <c r="C49" s="3" t="s">
        <v>162</v>
      </c>
      <c r="D49" s="3" t="s">
        <v>163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164</v>
      </c>
      <c r="B50" s="3" t="s">
        <v>165</v>
      </c>
      <c r="C50" s="3" t="s">
        <v>113</v>
      </c>
      <c r="D50" s="3" t="s">
        <v>113</v>
      </c>
      <c r="E50" s="6">
        <v>4140239</v>
      </c>
      <c r="F50" s="6">
        <v>4140239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145</v>
      </c>
      <c r="B51" s="3" t="s">
        <v>165</v>
      </c>
      <c r="C51" s="3" t="s">
        <v>166</v>
      </c>
      <c r="D51" s="3" t="s">
        <v>167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145</v>
      </c>
      <c r="B52" s="3" t="s">
        <v>165</v>
      </c>
      <c r="C52" s="3" t="s">
        <v>166</v>
      </c>
      <c r="D52" s="3" t="s">
        <v>168</v>
      </c>
      <c r="E52" s="6">
        <v>0</v>
      </c>
      <c r="F52" s="6">
        <v>0</v>
      </c>
      <c r="G52" s="6">
        <v>0</v>
      </c>
      <c r="H52" s="6">
        <v>0</v>
      </c>
      <c r="I52" s="6" t="s">
        <v>114</v>
      </c>
    </row>
    <row r="53" spans="1:9" ht="24.95" customHeight="1" x14ac:dyDescent="0.15">
      <c r="A53" s="4" t="s">
        <v>145</v>
      </c>
      <c r="B53" s="3" t="s">
        <v>165</v>
      </c>
      <c r="C53" s="3" t="s">
        <v>166</v>
      </c>
      <c r="D53" s="3" t="s">
        <v>169</v>
      </c>
      <c r="E53" s="6">
        <v>0</v>
      </c>
      <c r="F53" s="6">
        <v>0</v>
      </c>
      <c r="G53" s="6">
        <v>0</v>
      </c>
      <c r="H53" s="6">
        <v>0</v>
      </c>
      <c r="I53" s="6" t="s">
        <v>114</v>
      </c>
    </row>
    <row r="54" spans="1:9" ht="24.95" customHeight="1" x14ac:dyDescent="0.15">
      <c r="A54" s="4" t="s">
        <v>145</v>
      </c>
      <c r="B54" s="3" t="s">
        <v>165</v>
      </c>
      <c r="C54" s="3" t="s">
        <v>166</v>
      </c>
      <c r="D54" s="3" t="s">
        <v>170</v>
      </c>
      <c r="E54" s="6">
        <v>0</v>
      </c>
      <c r="F54" s="6">
        <v>0</v>
      </c>
      <c r="G54" s="6">
        <v>0</v>
      </c>
      <c r="H54" s="6">
        <v>0</v>
      </c>
      <c r="I54" s="6" t="s">
        <v>114</v>
      </c>
    </row>
    <row r="55" spans="1:9" ht="24.95" customHeight="1" x14ac:dyDescent="0.15">
      <c r="A55" s="4" t="s">
        <v>145</v>
      </c>
      <c r="B55" s="3" t="s">
        <v>165</v>
      </c>
      <c r="C55" s="3" t="s">
        <v>166</v>
      </c>
      <c r="D55" s="3" t="s">
        <v>171</v>
      </c>
      <c r="E55" s="6">
        <v>0</v>
      </c>
      <c r="F55" s="6">
        <v>0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145</v>
      </c>
      <c r="B56" s="3" t="s">
        <v>165</v>
      </c>
      <c r="C56" s="3" t="s">
        <v>166</v>
      </c>
      <c r="D56" s="3" t="s">
        <v>172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145</v>
      </c>
      <c r="B57" s="3" t="s">
        <v>165</v>
      </c>
      <c r="C57" s="3" t="s">
        <v>173</v>
      </c>
      <c r="D57" s="3" t="s">
        <v>167</v>
      </c>
      <c r="E57" s="6">
        <v>4101043</v>
      </c>
      <c r="F57" s="6">
        <v>4101043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145</v>
      </c>
      <c r="B58" s="3" t="s">
        <v>165</v>
      </c>
      <c r="C58" s="3" t="s">
        <v>174</v>
      </c>
      <c r="D58" s="3" t="s">
        <v>167</v>
      </c>
      <c r="E58" s="6">
        <v>39196</v>
      </c>
      <c r="F58" s="6">
        <v>39196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145</v>
      </c>
      <c r="B59" s="3" t="s">
        <v>165</v>
      </c>
      <c r="C59" s="3" t="s">
        <v>175</v>
      </c>
      <c r="D59" s="3" t="s">
        <v>167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145</v>
      </c>
      <c r="B60" s="3" t="s">
        <v>165</v>
      </c>
      <c r="C60" s="3" t="s">
        <v>175</v>
      </c>
      <c r="D60" s="3" t="s">
        <v>168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145</v>
      </c>
      <c r="B61" s="3" t="s">
        <v>165</v>
      </c>
      <c r="C61" s="3" t="s">
        <v>175</v>
      </c>
      <c r="D61" s="3" t="s">
        <v>169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145</v>
      </c>
      <c r="B62" s="3" t="s">
        <v>165</v>
      </c>
      <c r="C62" s="3" t="s">
        <v>175</v>
      </c>
      <c r="D62" s="3" t="s">
        <v>170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145</v>
      </c>
      <c r="B63" s="3" t="s">
        <v>165</v>
      </c>
      <c r="C63" s="3" t="s">
        <v>175</v>
      </c>
      <c r="D63" s="3" t="s">
        <v>171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145</v>
      </c>
      <c r="B64" s="3" t="s">
        <v>165</v>
      </c>
      <c r="C64" s="3" t="s">
        <v>175</v>
      </c>
      <c r="D64" s="3" t="s">
        <v>172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149</v>
      </c>
      <c r="B65" s="3" t="s">
        <v>165</v>
      </c>
      <c r="C65" s="3" t="s">
        <v>166</v>
      </c>
      <c r="D65" s="3" t="s">
        <v>167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149</v>
      </c>
      <c r="B66" s="3" t="s">
        <v>165</v>
      </c>
      <c r="C66" s="3" t="s">
        <v>166</v>
      </c>
      <c r="D66" s="3" t="s">
        <v>168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149</v>
      </c>
      <c r="B67" s="3" t="s">
        <v>165</v>
      </c>
      <c r="C67" s="3" t="s">
        <v>166</v>
      </c>
      <c r="D67" s="3" t="s">
        <v>169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149</v>
      </c>
      <c r="B68" s="3" t="s">
        <v>165</v>
      </c>
      <c r="C68" s="3" t="s">
        <v>166</v>
      </c>
      <c r="D68" s="3" t="s">
        <v>170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149</v>
      </c>
      <c r="B69" s="3" t="s">
        <v>165</v>
      </c>
      <c r="C69" s="3" t="s">
        <v>166</v>
      </c>
      <c r="D69" s="3" t="s">
        <v>171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149</v>
      </c>
      <c r="B70" s="3" t="s">
        <v>165</v>
      </c>
      <c r="C70" s="3" t="s">
        <v>166</v>
      </c>
      <c r="D70" s="3" t="s">
        <v>172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149</v>
      </c>
      <c r="B71" s="3" t="s">
        <v>165</v>
      </c>
      <c r="C71" s="3" t="s">
        <v>173</v>
      </c>
      <c r="D71" s="3" t="s">
        <v>167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149</v>
      </c>
      <c r="B72" s="3" t="s">
        <v>165</v>
      </c>
      <c r="C72" s="3" t="s">
        <v>174</v>
      </c>
      <c r="D72" s="3" t="s">
        <v>167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149</v>
      </c>
      <c r="B73" s="3" t="s">
        <v>165</v>
      </c>
      <c r="C73" s="3" t="s">
        <v>175</v>
      </c>
      <c r="D73" s="3" t="s">
        <v>167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149</v>
      </c>
      <c r="B74" s="3" t="s">
        <v>165</v>
      </c>
      <c r="C74" s="3" t="s">
        <v>175</v>
      </c>
      <c r="D74" s="3" t="s">
        <v>168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149</v>
      </c>
      <c r="B75" s="3" t="s">
        <v>165</v>
      </c>
      <c r="C75" s="3" t="s">
        <v>175</v>
      </c>
      <c r="D75" s="3" t="s">
        <v>169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149</v>
      </c>
      <c r="B76" s="3" t="s">
        <v>165</v>
      </c>
      <c r="C76" s="3" t="s">
        <v>175</v>
      </c>
      <c r="D76" s="3" t="s">
        <v>170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149</v>
      </c>
      <c r="B77" s="3" t="s">
        <v>165</v>
      </c>
      <c r="C77" s="3" t="s">
        <v>175</v>
      </c>
      <c r="D77" s="3" t="s">
        <v>171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149</v>
      </c>
      <c r="B78" s="3" t="s">
        <v>165</v>
      </c>
      <c r="C78" s="3" t="s">
        <v>175</v>
      </c>
      <c r="D78" s="3" t="s">
        <v>172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176</v>
      </c>
      <c r="B79" s="3" t="s">
        <v>177</v>
      </c>
      <c r="C79" s="3" t="s">
        <v>113</v>
      </c>
      <c r="D79" s="3" t="s">
        <v>113</v>
      </c>
      <c r="E79" s="6">
        <v>13521174</v>
      </c>
      <c r="F79" s="6">
        <v>13521174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143</v>
      </c>
      <c r="B80" s="3" t="s">
        <v>177</v>
      </c>
      <c r="C80" s="3" t="s">
        <v>113</v>
      </c>
      <c r="D80" s="3" t="s">
        <v>113</v>
      </c>
      <c r="E80" s="6" t="s">
        <v>114</v>
      </c>
      <c r="F80" s="6" t="s">
        <v>114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178</v>
      </c>
      <c r="B81" s="3" t="s">
        <v>177</v>
      </c>
      <c r="C81" s="3" t="s">
        <v>113</v>
      </c>
      <c r="D81" s="3" t="s">
        <v>113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145</v>
      </c>
      <c r="B82" s="3" t="s">
        <v>177</v>
      </c>
      <c r="C82" s="3" t="s">
        <v>151</v>
      </c>
      <c r="D82" s="3" t="s">
        <v>153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149</v>
      </c>
      <c r="B83" s="3" t="s">
        <v>177</v>
      </c>
      <c r="C83" s="3" t="s">
        <v>151</v>
      </c>
      <c r="D83" s="3" t="s">
        <v>153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75" customHeight="1" x14ac:dyDescent="0.15">
      <c r="A84" s="4" t="s">
        <v>179</v>
      </c>
      <c r="B84" s="3" t="s">
        <v>177</v>
      </c>
      <c r="C84" s="3" t="s">
        <v>113</v>
      </c>
      <c r="D84" s="3" t="s">
        <v>113</v>
      </c>
      <c r="E84" s="6">
        <v>12761174</v>
      </c>
      <c r="F84" s="6">
        <v>12761174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145</v>
      </c>
      <c r="B85" s="3" t="s">
        <v>177</v>
      </c>
      <c r="C85" s="3" t="s">
        <v>180</v>
      </c>
      <c r="D85" s="3" t="s">
        <v>153</v>
      </c>
      <c r="E85" s="6">
        <v>12761174</v>
      </c>
      <c r="F85" s="6">
        <v>12761174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149</v>
      </c>
      <c r="B86" s="3" t="s">
        <v>177</v>
      </c>
      <c r="C86" s="3" t="s">
        <v>180</v>
      </c>
      <c r="D86" s="3" t="s">
        <v>153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75" customHeight="1" x14ac:dyDescent="0.15">
      <c r="A87" s="4" t="s">
        <v>157</v>
      </c>
      <c r="B87" s="3" t="s">
        <v>177</v>
      </c>
      <c r="C87" s="3" t="s">
        <v>158</v>
      </c>
      <c r="D87" s="3" t="s">
        <v>113</v>
      </c>
      <c r="E87" s="6">
        <v>0</v>
      </c>
      <c r="F87" s="6">
        <v>0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145</v>
      </c>
      <c r="B88" s="3" t="s">
        <v>177</v>
      </c>
      <c r="C88" s="3" t="s">
        <v>158</v>
      </c>
      <c r="D88" s="3" t="s">
        <v>181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145</v>
      </c>
      <c r="B89" s="3" t="s">
        <v>177</v>
      </c>
      <c r="C89" s="3" t="s">
        <v>158</v>
      </c>
      <c r="D89" s="3" t="s">
        <v>153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145</v>
      </c>
      <c r="B90" s="3" t="s">
        <v>177</v>
      </c>
      <c r="C90" s="3" t="s">
        <v>158</v>
      </c>
      <c r="D90" s="3" t="s">
        <v>182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145</v>
      </c>
      <c r="B91" s="3" t="s">
        <v>177</v>
      </c>
      <c r="C91" s="3" t="s">
        <v>158</v>
      </c>
      <c r="D91" s="3" t="s">
        <v>183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145</v>
      </c>
      <c r="B92" s="3" t="s">
        <v>177</v>
      </c>
      <c r="C92" s="3" t="s">
        <v>158</v>
      </c>
      <c r="D92" s="3" t="s">
        <v>148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149</v>
      </c>
      <c r="B93" s="3" t="s">
        <v>177</v>
      </c>
      <c r="C93" s="3" t="s">
        <v>158</v>
      </c>
      <c r="D93" s="3" t="s">
        <v>181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149</v>
      </c>
      <c r="B94" s="3" t="s">
        <v>177</v>
      </c>
      <c r="C94" s="3" t="s">
        <v>158</v>
      </c>
      <c r="D94" s="3" t="s">
        <v>153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149</v>
      </c>
      <c r="B95" s="3" t="s">
        <v>177</v>
      </c>
      <c r="C95" s="3" t="s">
        <v>158</v>
      </c>
      <c r="D95" s="3" t="s">
        <v>182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149</v>
      </c>
      <c r="B96" s="3" t="s">
        <v>177</v>
      </c>
      <c r="C96" s="3" t="s">
        <v>158</v>
      </c>
      <c r="D96" s="3" t="s">
        <v>183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149</v>
      </c>
      <c r="B97" s="3" t="s">
        <v>177</v>
      </c>
      <c r="C97" s="3" t="s">
        <v>158</v>
      </c>
      <c r="D97" s="3" t="s">
        <v>148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50.1" customHeight="1" x14ac:dyDescent="0.15">
      <c r="A98" s="4" t="s">
        <v>184</v>
      </c>
      <c r="B98" s="3" t="s">
        <v>177</v>
      </c>
      <c r="C98" s="3" t="s">
        <v>113</v>
      </c>
      <c r="D98" s="3" t="s">
        <v>113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145</v>
      </c>
      <c r="B99" s="3" t="s">
        <v>177</v>
      </c>
      <c r="C99" s="3" t="s">
        <v>166</v>
      </c>
      <c r="D99" s="3" t="s">
        <v>169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145</v>
      </c>
      <c r="B100" s="3" t="s">
        <v>177</v>
      </c>
      <c r="C100" s="3" t="s">
        <v>166</v>
      </c>
      <c r="D100" s="3" t="s">
        <v>169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145</v>
      </c>
      <c r="B101" s="3" t="s">
        <v>177</v>
      </c>
      <c r="C101" s="3" t="s">
        <v>166</v>
      </c>
      <c r="D101" s="3" t="s">
        <v>171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145</v>
      </c>
      <c r="B102" s="3" t="s">
        <v>177</v>
      </c>
      <c r="C102" s="3" t="s">
        <v>166</v>
      </c>
      <c r="D102" s="3" t="s">
        <v>172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145</v>
      </c>
      <c r="B103" s="3" t="s">
        <v>177</v>
      </c>
      <c r="C103" s="3" t="s">
        <v>166</v>
      </c>
      <c r="D103" s="3" t="s">
        <v>185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149</v>
      </c>
      <c r="B104" s="3" t="s">
        <v>177</v>
      </c>
      <c r="C104" s="3" t="s">
        <v>166</v>
      </c>
      <c r="D104" s="3" t="s">
        <v>169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149</v>
      </c>
      <c r="B105" s="3" t="s">
        <v>177</v>
      </c>
      <c r="C105" s="3" t="s">
        <v>166</v>
      </c>
      <c r="D105" s="3" t="s">
        <v>170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149</v>
      </c>
      <c r="B106" s="3" t="s">
        <v>177</v>
      </c>
      <c r="C106" s="3" t="s">
        <v>166</v>
      </c>
      <c r="D106" s="3" t="s">
        <v>171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149</v>
      </c>
      <c r="B107" s="3" t="s">
        <v>177</v>
      </c>
      <c r="C107" s="3" t="s">
        <v>166</v>
      </c>
      <c r="D107" s="3" t="s">
        <v>172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149</v>
      </c>
      <c r="B108" s="3" t="s">
        <v>177</v>
      </c>
      <c r="C108" s="3" t="s">
        <v>166</v>
      </c>
      <c r="D108" s="3" t="s">
        <v>185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186</v>
      </c>
      <c r="B109" s="3" t="s">
        <v>177</v>
      </c>
      <c r="C109" s="3" t="s">
        <v>113</v>
      </c>
      <c r="D109" s="3" t="s">
        <v>113</v>
      </c>
      <c r="E109" s="6">
        <v>760000</v>
      </c>
      <c r="F109" s="6">
        <v>760000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145</v>
      </c>
      <c r="B110" s="3" t="s">
        <v>177</v>
      </c>
      <c r="C110" s="3" t="s">
        <v>175</v>
      </c>
      <c r="D110" s="3" t="s">
        <v>185</v>
      </c>
      <c r="E110" s="6">
        <v>760000</v>
      </c>
      <c r="F110" s="6">
        <v>760000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149</v>
      </c>
      <c r="B111" s="3" t="s">
        <v>177</v>
      </c>
      <c r="C111" s="3" t="s">
        <v>175</v>
      </c>
      <c r="D111" s="3" t="s">
        <v>185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187</v>
      </c>
      <c r="B112" s="3" t="s">
        <v>188</v>
      </c>
      <c r="C112" s="3" t="s">
        <v>113</v>
      </c>
      <c r="D112" s="3" t="s">
        <v>113</v>
      </c>
      <c r="E112" s="6">
        <v>103253421</v>
      </c>
      <c r="F112" s="6">
        <v>103253421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143</v>
      </c>
      <c r="B113" s="3" t="s">
        <v>188</v>
      </c>
      <c r="C113" s="3" t="s">
        <v>113</v>
      </c>
      <c r="D113" s="3" t="s">
        <v>113</v>
      </c>
      <c r="E113" s="6" t="s">
        <v>114</v>
      </c>
      <c r="F113" s="6" t="s">
        <v>114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189</v>
      </c>
      <c r="B114" s="3" t="s">
        <v>188</v>
      </c>
      <c r="C114" s="3" t="s">
        <v>190</v>
      </c>
      <c r="D114" s="3" t="s">
        <v>191</v>
      </c>
      <c r="E114" s="6">
        <v>571650</v>
      </c>
      <c r="F114" s="6">
        <v>571650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145</v>
      </c>
      <c r="B115" s="3" t="s">
        <v>188</v>
      </c>
      <c r="C115" s="3" t="s">
        <v>190</v>
      </c>
      <c r="D115" s="3" t="s">
        <v>191</v>
      </c>
      <c r="E115" s="6">
        <v>571650</v>
      </c>
      <c r="F115" s="6">
        <v>571650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149</v>
      </c>
      <c r="B116" s="3" t="s">
        <v>188</v>
      </c>
      <c r="C116" s="3" t="s">
        <v>190</v>
      </c>
      <c r="D116" s="3" t="s">
        <v>191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192</v>
      </c>
      <c r="B117" s="3" t="s">
        <v>188</v>
      </c>
      <c r="C117" s="3" t="s">
        <v>190</v>
      </c>
      <c r="D117" s="3" t="s">
        <v>155</v>
      </c>
      <c r="E117" s="6">
        <v>0</v>
      </c>
      <c r="F117" s="6">
        <v>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145</v>
      </c>
      <c r="B118" s="3" t="s">
        <v>188</v>
      </c>
      <c r="C118" s="3" t="s">
        <v>190</v>
      </c>
      <c r="D118" s="3" t="s">
        <v>155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149</v>
      </c>
      <c r="B119" s="3" t="s">
        <v>188</v>
      </c>
      <c r="C119" s="3" t="s">
        <v>190</v>
      </c>
      <c r="D119" s="3" t="s">
        <v>155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193</v>
      </c>
      <c r="B120" s="3" t="s">
        <v>188</v>
      </c>
      <c r="C120" s="3" t="s">
        <v>190</v>
      </c>
      <c r="D120" s="3"/>
      <c r="E120" s="6">
        <v>5319191</v>
      </c>
      <c r="F120" s="6">
        <v>5319191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145</v>
      </c>
      <c r="B121" s="3" t="s">
        <v>188</v>
      </c>
      <c r="C121" s="3" t="s">
        <v>190</v>
      </c>
      <c r="D121" s="3" t="s">
        <v>194</v>
      </c>
      <c r="E121" s="6">
        <v>5319191</v>
      </c>
      <c r="F121" s="6">
        <v>5319191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149</v>
      </c>
      <c r="B122" s="3" t="s">
        <v>188</v>
      </c>
      <c r="C122" s="3" t="s">
        <v>190</v>
      </c>
      <c r="D122" s="3" t="s">
        <v>194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195</v>
      </c>
      <c r="B123" s="3" t="s">
        <v>188</v>
      </c>
      <c r="C123" s="3" t="s">
        <v>190</v>
      </c>
      <c r="D123" s="3" t="s">
        <v>196</v>
      </c>
      <c r="E123" s="6">
        <v>23459737</v>
      </c>
      <c r="F123" s="6">
        <v>23459737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145</v>
      </c>
      <c r="B124" s="3" t="s">
        <v>188</v>
      </c>
      <c r="C124" s="3" t="s">
        <v>190</v>
      </c>
      <c r="D124" s="3" t="s">
        <v>196</v>
      </c>
      <c r="E124" s="6">
        <v>23459737</v>
      </c>
      <c r="F124" s="6">
        <v>23459737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149</v>
      </c>
      <c r="B125" s="3" t="s">
        <v>188</v>
      </c>
      <c r="C125" s="3" t="s">
        <v>190</v>
      </c>
      <c r="D125" s="3" t="s">
        <v>196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197</v>
      </c>
      <c r="B126" s="3" t="s">
        <v>188</v>
      </c>
      <c r="C126" s="3" t="s">
        <v>190</v>
      </c>
      <c r="D126" s="3" t="s">
        <v>181</v>
      </c>
      <c r="E126" s="6">
        <v>3064403</v>
      </c>
      <c r="F126" s="6">
        <v>3064403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145</v>
      </c>
      <c r="B127" s="3" t="s">
        <v>188</v>
      </c>
      <c r="C127" s="3" t="s">
        <v>190</v>
      </c>
      <c r="D127" s="3" t="s">
        <v>181</v>
      </c>
      <c r="E127" s="6">
        <v>3064403</v>
      </c>
      <c r="F127" s="6">
        <v>3064403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149</v>
      </c>
      <c r="B128" s="3" t="s">
        <v>188</v>
      </c>
      <c r="C128" s="3" t="s">
        <v>190</v>
      </c>
      <c r="D128" s="3" t="s">
        <v>181</v>
      </c>
      <c r="E128" s="6">
        <v>0</v>
      </c>
      <c r="F128" s="6">
        <v>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198</v>
      </c>
      <c r="B129" s="3" t="s">
        <v>188</v>
      </c>
      <c r="C129" s="3" t="s">
        <v>190</v>
      </c>
      <c r="D129" s="3" t="s">
        <v>153</v>
      </c>
      <c r="E129" s="6">
        <v>59757894</v>
      </c>
      <c r="F129" s="6">
        <v>59757894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145</v>
      </c>
      <c r="B130" s="3" t="s">
        <v>188</v>
      </c>
      <c r="C130" s="3" t="s">
        <v>190</v>
      </c>
      <c r="D130" s="3" t="s">
        <v>153</v>
      </c>
      <c r="E130" s="6">
        <v>59757894</v>
      </c>
      <c r="F130" s="6">
        <v>59757894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149</v>
      </c>
      <c r="B131" s="3" t="s">
        <v>188</v>
      </c>
      <c r="C131" s="3" t="s">
        <v>190</v>
      </c>
      <c r="D131" s="3" t="s">
        <v>153</v>
      </c>
      <c r="E131" s="6">
        <v>0</v>
      </c>
      <c r="F131" s="6">
        <v>0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199</v>
      </c>
      <c r="B132" s="3" t="s">
        <v>188</v>
      </c>
      <c r="C132" s="3" t="s">
        <v>190</v>
      </c>
      <c r="D132" s="3" t="s">
        <v>200</v>
      </c>
      <c r="E132" s="6">
        <v>47026</v>
      </c>
      <c r="F132" s="6">
        <v>47026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145</v>
      </c>
      <c r="B133" s="3" t="s">
        <v>188</v>
      </c>
      <c r="C133" s="3" t="s">
        <v>190</v>
      </c>
      <c r="D133" s="3" t="s">
        <v>200</v>
      </c>
      <c r="E133" s="6">
        <v>47026</v>
      </c>
      <c r="F133" s="6">
        <v>47026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149</v>
      </c>
      <c r="B134" s="3" t="s">
        <v>188</v>
      </c>
      <c r="C134" s="3" t="s">
        <v>190</v>
      </c>
      <c r="D134" s="3" t="s">
        <v>200</v>
      </c>
      <c r="E134" s="6">
        <v>0</v>
      </c>
      <c r="F134" s="6">
        <v>0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201</v>
      </c>
      <c r="B135" s="3" t="s">
        <v>188</v>
      </c>
      <c r="C135" s="3" t="s">
        <v>190</v>
      </c>
      <c r="D135" s="3" t="s">
        <v>202</v>
      </c>
      <c r="E135" s="6">
        <v>0</v>
      </c>
      <c r="F135" s="6">
        <v>0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145</v>
      </c>
      <c r="B136" s="3" t="s">
        <v>188</v>
      </c>
      <c r="C136" s="3" t="s">
        <v>190</v>
      </c>
      <c r="D136" s="3" t="s">
        <v>202</v>
      </c>
      <c r="E136" s="6">
        <v>0</v>
      </c>
      <c r="F136" s="6">
        <v>0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149</v>
      </c>
      <c r="B137" s="3" t="s">
        <v>188</v>
      </c>
      <c r="C137" s="3" t="s">
        <v>190</v>
      </c>
      <c r="D137" s="3" t="s">
        <v>202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50.1" customHeight="1" x14ac:dyDescent="0.15">
      <c r="A138" s="4" t="s">
        <v>203</v>
      </c>
      <c r="B138" s="3" t="s">
        <v>188</v>
      </c>
      <c r="C138" s="3" t="s">
        <v>190</v>
      </c>
      <c r="D138" s="3" t="s">
        <v>172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145</v>
      </c>
      <c r="B139" s="3" t="s">
        <v>188</v>
      </c>
      <c r="C139" s="3" t="s">
        <v>190</v>
      </c>
      <c r="D139" s="3" t="s">
        <v>172</v>
      </c>
      <c r="E139" s="6">
        <v>0</v>
      </c>
      <c r="F139" s="6">
        <v>0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149</v>
      </c>
      <c r="B140" s="3" t="s">
        <v>188</v>
      </c>
      <c r="C140" s="3" t="s">
        <v>190</v>
      </c>
      <c r="D140" s="3" t="s">
        <v>172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50.1" customHeight="1" x14ac:dyDescent="0.15">
      <c r="A141" s="4" t="s">
        <v>204</v>
      </c>
      <c r="B141" s="3" t="s">
        <v>188</v>
      </c>
      <c r="C141" s="3" t="s">
        <v>190</v>
      </c>
      <c r="D141" s="3" t="s">
        <v>205</v>
      </c>
      <c r="E141" s="6">
        <v>0</v>
      </c>
      <c r="F141" s="6">
        <v>0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145</v>
      </c>
      <c r="B142" s="3" t="s">
        <v>188</v>
      </c>
      <c r="C142" s="3" t="s">
        <v>190</v>
      </c>
      <c r="D142" s="3" t="s">
        <v>205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149</v>
      </c>
      <c r="B143" s="3" t="s">
        <v>188</v>
      </c>
      <c r="C143" s="3" t="s">
        <v>190</v>
      </c>
      <c r="D143" s="3" t="s">
        <v>205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206</v>
      </c>
      <c r="B144" s="3" t="s">
        <v>188</v>
      </c>
      <c r="C144" s="3" t="s">
        <v>190</v>
      </c>
      <c r="D144" s="3" t="s">
        <v>207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145</v>
      </c>
      <c r="B145" s="3" t="s">
        <v>188</v>
      </c>
      <c r="C145" s="3" t="s">
        <v>190</v>
      </c>
      <c r="D145" s="3" t="s">
        <v>207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149</v>
      </c>
      <c r="B146" s="3" t="s">
        <v>188</v>
      </c>
      <c r="C146" s="3" t="s">
        <v>190</v>
      </c>
      <c r="D146" s="3" t="s">
        <v>207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208</v>
      </c>
      <c r="B147" s="3" t="s">
        <v>188</v>
      </c>
      <c r="C147" s="3" t="s">
        <v>113</v>
      </c>
      <c r="D147" s="3" t="s">
        <v>113</v>
      </c>
      <c r="E147" s="6">
        <v>11033520</v>
      </c>
      <c r="F147" s="6">
        <v>11033520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145</v>
      </c>
      <c r="B148" s="3" t="s">
        <v>188</v>
      </c>
      <c r="C148" s="3" t="s">
        <v>190</v>
      </c>
      <c r="D148" s="3" t="s">
        <v>209</v>
      </c>
      <c r="E148" s="6">
        <v>30000</v>
      </c>
      <c r="F148" s="6">
        <v>30000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145</v>
      </c>
      <c r="B149" s="3" t="s">
        <v>188</v>
      </c>
      <c r="C149" s="3" t="s">
        <v>190</v>
      </c>
      <c r="D149" s="3" t="s">
        <v>210</v>
      </c>
      <c r="E149" s="6">
        <v>85380</v>
      </c>
      <c r="F149" s="6">
        <v>85380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145</v>
      </c>
      <c r="B150" s="3" t="s">
        <v>188</v>
      </c>
      <c r="C150" s="3" t="s">
        <v>190</v>
      </c>
      <c r="D150" s="3" t="s">
        <v>211</v>
      </c>
      <c r="E150" s="6">
        <v>1382704</v>
      </c>
      <c r="F150" s="6">
        <v>1382704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145</v>
      </c>
      <c r="B151" s="3" t="s">
        <v>188</v>
      </c>
      <c r="C151" s="3" t="s">
        <v>190</v>
      </c>
      <c r="D151" s="3" t="s">
        <v>212</v>
      </c>
      <c r="E151" s="6">
        <v>351033</v>
      </c>
      <c r="F151" s="6">
        <v>351033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145</v>
      </c>
      <c r="B152" s="3" t="s">
        <v>188</v>
      </c>
      <c r="C152" s="3" t="s">
        <v>190</v>
      </c>
      <c r="D152" s="3" t="s">
        <v>183</v>
      </c>
      <c r="E152" s="6">
        <v>6516192</v>
      </c>
      <c r="F152" s="6">
        <v>6516192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145</v>
      </c>
      <c r="B153" s="3" t="s">
        <v>188</v>
      </c>
      <c r="C153" s="3" t="s">
        <v>190</v>
      </c>
      <c r="D153" s="3" t="s">
        <v>213</v>
      </c>
      <c r="E153" s="6">
        <v>2661107</v>
      </c>
      <c r="F153" s="6">
        <v>2661107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145</v>
      </c>
      <c r="B154" s="3" t="s">
        <v>188</v>
      </c>
      <c r="C154" s="3" t="s">
        <v>190</v>
      </c>
      <c r="D154" s="3" t="s">
        <v>214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145</v>
      </c>
      <c r="B155" s="3" t="s">
        <v>188</v>
      </c>
      <c r="C155" s="3" t="s">
        <v>190</v>
      </c>
      <c r="D155" s="3" t="s">
        <v>215</v>
      </c>
      <c r="E155" s="6">
        <v>7104</v>
      </c>
      <c r="F155" s="6">
        <v>7104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149</v>
      </c>
      <c r="B156" s="3" t="s">
        <v>188</v>
      </c>
      <c r="C156" s="3" t="s">
        <v>190</v>
      </c>
      <c r="D156" s="3" t="s">
        <v>209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149</v>
      </c>
      <c r="B157" s="3" t="s">
        <v>188</v>
      </c>
      <c r="C157" s="3" t="s">
        <v>190</v>
      </c>
      <c r="D157" s="3" t="s">
        <v>210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149</v>
      </c>
      <c r="B158" s="3" t="s">
        <v>188</v>
      </c>
      <c r="C158" s="3" t="s">
        <v>190</v>
      </c>
      <c r="D158" s="3" t="s">
        <v>211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149</v>
      </c>
      <c r="B159" s="3" t="s">
        <v>188</v>
      </c>
      <c r="C159" s="3" t="s">
        <v>190</v>
      </c>
      <c r="D159" s="3" t="s">
        <v>212</v>
      </c>
      <c r="E159" s="6">
        <v>0</v>
      </c>
      <c r="F159" s="6">
        <v>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149</v>
      </c>
      <c r="B160" s="3" t="s">
        <v>188</v>
      </c>
      <c r="C160" s="3" t="s">
        <v>190</v>
      </c>
      <c r="D160" s="3" t="s">
        <v>183</v>
      </c>
      <c r="E160" s="6">
        <v>0</v>
      </c>
      <c r="F160" s="6">
        <v>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149</v>
      </c>
      <c r="B161" s="3" t="s">
        <v>188</v>
      </c>
      <c r="C161" s="3" t="s">
        <v>190</v>
      </c>
      <c r="D161" s="3" t="s">
        <v>213</v>
      </c>
      <c r="E161" s="6">
        <v>0</v>
      </c>
      <c r="F161" s="6">
        <v>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149</v>
      </c>
      <c r="B162" s="3" t="s">
        <v>188</v>
      </c>
      <c r="C162" s="3" t="s">
        <v>190</v>
      </c>
      <c r="D162" s="3" t="s">
        <v>214</v>
      </c>
      <c r="E162" s="6">
        <v>0</v>
      </c>
      <c r="F162" s="6">
        <v>0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149</v>
      </c>
      <c r="B163" s="3" t="s">
        <v>188</v>
      </c>
      <c r="C163" s="3" t="s">
        <v>190</v>
      </c>
      <c r="D163" s="3" t="s">
        <v>215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216</v>
      </c>
      <c r="B164" s="3" t="s">
        <v>188</v>
      </c>
      <c r="C164" s="3" t="s">
        <v>190</v>
      </c>
      <c r="D164" s="3" t="s">
        <v>113</v>
      </c>
      <c r="E164" s="6">
        <v>0</v>
      </c>
      <c r="F164" s="6">
        <v>0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145</v>
      </c>
      <c r="B165" s="3" t="s">
        <v>188</v>
      </c>
      <c r="C165" s="3" t="s">
        <v>190</v>
      </c>
      <c r="D165" s="3" t="s">
        <v>182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149</v>
      </c>
      <c r="B166" s="3" t="s">
        <v>188</v>
      </c>
      <c r="C166" s="3" t="s">
        <v>190</v>
      </c>
      <c r="D166" s="3" t="s">
        <v>182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217</v>
      </c>
      <c r="B167" s="3" t="s">
        <v>188</v>
      </c>
      <c r="C167" s="3" t="s">
        <v>190</v>
      </c>
      <c r="D167" s="3" t="s">
        <v>113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218</v>
      </c>
      <c r="B168" s="3" t="s">
        <v>188</v>
      </c>
      <c r="C168" s="3" t="s">
        <v>190</v>
      </c>
      <c r="D168" s="3" t="s">
        <v>185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156</v>
      </c>
      <c r="B169" s="3" t="s">
        <v>188</v>
      </c>
      <c r="C169" s="3" t="s">
        <v>190</v>
      </c>
      <c r="D169" s="3" t="s">
        <v>185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219</v>
      </c>
      <c r="B170" s="3" t="s">
        <v>220</v>
      </c>
      <c r="C170" s="3" t="s">
        <v>113</v>
      </c>
      <c r="D170" s="3" t="s">
        <v>113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</sheetData>
  <sheetProtection password="93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0" t="s">
        <v>221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 x14ac:dyDescent="0.15"/>
    <row r="4" spans="1:12" ht="24.95" customHeight="1" x14ac:dyDescent="0.15">
      <c r="A4" s="15" t="s">
        <v>66</v>
      </c>
      <c r="B4" s="15" t="s">
        <v>101</v>
      </c>
      <c r="C4" s="15" t="s">
        <v>222</v>
      </c>
      <c r="D4" s="15" t="s">
        <v>223</v>
      </c>
      <c r="E4" s="15"/>
      <c r="F4" s="15"/>
      <c r="G4" s="15"/>
      <c r="H4" s="15"/>
      <c r="I4" s="15"/>
      <c r="J4" s="15"/>
      <c r="K4" s="15"/>
      <c r="L4" s="15"/>
    </row>
    <row r="5" spans="1:12" ht="24.95" customHeight="1" x14ac:dyDescent="0.15">
      <c r="A5" s="15"/>
      <c r="B5" s="15"/>
      <c r="C5" s="15"/>
      <c r="D5" s="15" t="s">
        <v>224</v>
      </c>
      <c r="E5" s="15"/>
      <c r="F5" s="15"/>
      <c r="G5" s="15" t="s">
        <v>106</v>
      </c>
      <c r="H5" s="15"/>
      <c r="I5" s="15"/>
      <c r="J5" s="15"/>
      <c r="K5" s="15"/>
      <c r="L5" s="15"/>
    </row>
    <row r="6" spans="1:12" ht="50.1" customHeight="1" x14ac:dyDescent="0.15">
      <c r="A6" s="15"/>
      <c r="B6" s="15"/>
      <c r="C6" s="15"/>
      <c r="D6" s="15"/>
      <c r="E6" s="22"/>
      <c r="F6" s="22"/>
      <c r="G6" s="15" t="s">
        <v>225</v>
      </c>
      <c r="H6" s="15"/>
      <c r="I6" s="15"/>
      <c r="J6" s="15" t="s">
        <v>226</v>
      </c>
      <c r="K6" s="15"/>
      <c r="L6" s="15"/>
    </row>
    <row r="7" spans="1:12" ht="24.95" customHeight="1" x14ac:dyDescent="0.15">
      <c r="A7" s="15"/>
      <c r="B7" s="15"/>
      <c r="C7" s="15"/>
      <c r="D7" s="3" t="s">
        <v>227</v>
      </c>
      <c r="E7" s="3" t="s">
        <v>228</v>
      </c>
      <c r="F7" s="3" t="s">
        <v>229</v>
      </c>
      <c r="G7" s="3" t="s">
        <v>227</v>
      </c>
      <c r="H7" s="3" t="s">
        <v>228</v>
      </c>
      <c r="I7" s="3" t="s">
        <v>229</v>
      </c>
      <c r="J7" s="3" t="s">
        <v>227</v>
      </c>
      <c r="K7" s="3" t="s">
        <v>228</v>
      </c>
      <c r="L7" s="3" t="s">
        <v>229</v>
      </c>
    </row>
    <row r="8" spans="1:12" ht="24.95" customHeight="1" x14ac:dyDescent="0.15">
      <c r="A8" s="15"/>
      <c r="B8" s="15"/>
      <c r="C8" s="15"/>
      <c r="D8" s="3" t="s">
        <v>230</v>
      </c>
      <c r="E8" s="3" t="s">
        <v>231</v>
      </c>
      <c r="F8" s="3" t="s">
        <v>232</v>
      </c>
      <c r="G8" s="3" t="s">
        <v>230</v>
      </c>
      <c r="H8" s="3" t="s">
        <v>231</v>
      </c>
      <c r="I8" s="3" t="s">
        <v>232</v>
      </c>
      <c r="J8" s="3" t="s">
        <v>230</v>
      </c>
      <c r="K8" s="3" t="s">
        <v>231</v>
      </c>
      <c r="L8" s="3" t="s">
        <v>232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233</v>
      </c>
      <c r="B10" s="3" t="s">
        <v>234</v>
      </c>
      <c r="C10" s="3" t="s">
        <v>114</v>
      </c>
      <c r="D10" s="6">
        <f t="shared" ref="D10:L10" si="0">D11+D12+D13+D14</f>
        <v>80185895</v>
      </c>
      <c r="E10" s="6">
        <f t="shared" si="0"/>
        <v>90980421</v>
      </c>
      <c r="F10" s="6">
        <f t="shared" si="0"/>
        <v>103253421</v>
      </c>
      <c r="G10" s="6">
        <f t="shared" si="0"/>
        <v>80185895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235</v>
      </c>
      <c r="B11" s="3" t="s">
        <v>236</v>
      </c>
      <c r="C11" s="3" t="s">
        <v>114</v>
      </c>
      <c r="D11" s="6">
        <f t="shared" ref="D11:F14" si="1">G11+J11</f>
        <v>29680627</v>
      </c>
      <c r="E11" s="6">
        <f t="shared" si="1"/>
        <v>0</v>
      </c>
      <c r="F11" s="6">
        <f t="shared" si="1"/>
        <v>0</v>
      </c>
      <c r="G11" s="6">
        <v>29680627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237</v>
      </c>
      <c r="B12" s="3" t="s">
        <v>238</v>
      </c>
      <c r="C12" s="3" t="s">
        <v>239</v>
      </c>
      <c r="D12" s="6">
        <f t="shared" si="1"/>
        <v>50505268</v>
      </c>
      <c r="E12" s="6">
        <f t="shared" si="1"/>
        <v>14320883</v>
      </c>
      <c r="F12" s="6">
        <f t="shared" si="1"/>
        <v>0</v>
      </c>
      <c r="G12" s="6">
        <v>50505268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240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241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9315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0" t="s">
        <v>242</v>
      </c>
      <c r="B2" s="10"/>
      <c r="C2" s="10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243</v>
      </c>
    </row>
    <row r="5" spans="1:3" ht="24.95" customHeight="1" x14ac:dyDescent="0.15">
      <c r="A5" s="3" t="s">
        <v>244</v>
      </c>
      <c r="B5" s="3" t="s">
        <v>245</v>
      </c>
      <c r="C5" s="3" t="s">
        <v>246</v>
      </c>
    </row>
    <row r="6" spans="1:3" ht="24.95" customHeight="1" x14ac:dyDescent="0.15">
      <c r="A6" s="4" t="s">
        <v>247</v>
      </c>
      <c r="B6" s="3" t="s">
        <v>248</v>
      </c>
      <c r="C6" s="3" t="s">
        <v>249</v>
      </c>
    </row>
    <row r="7" spans="1:3" ht="50.1" customHeight="1" x14ac:dyDescent="0.15">
      <c r="A7" s="4" t="s">
        <v>250</v>
      </c>
      <c r="B7" s="3" t="s">
        <v>251</v>
      </c>
      <c r="C7" s="3"/>
    </row>
    <row r="8" spans="1:3" ht="24.95" customHeight="1" x14ac:dyDescent="0.15">
      <c r="A8" s="4" t="s">
        <v>252</v>
      </c>
      <c r="B8" s="3" t="s">
        <v>253</v>
      </c>
      <c r="C8" s="3" t="s">
        <v>254</v>
      </c>
    </row>
  </sheetData>
  <sheetProtection password="9315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3" t="s">
        <v>255</v>
      </c>
      <c r="B2" s="23"/>
      <c r="C2" s="24" t="s">
        <v>146</v>
      </c>
      <c r="D2" s="24"/>
      <c r="E2" s="24"/>
      <c r="F2" s="24"/>
      <c r="G2" s="24"/>
      <c r="H2" s="24"/>
      <c r="I2" s="24"/>
    </row>
    <row r="3" spans="1:9" ht="24.95" customHeight="1" x14ac:dyDescent="0.15">
      <c r="A3" s="23" t="s">
        <v>256</v>
      </c>
      <c r="B3" s="23"/>
      <c r="C3" s="24" t="s">
        <v>257</v>
      </c>
      <c r="D3" s="24"/>
      <c r="E3" s="24"/>
      <c r="F3" s="24"/>
      <c r="G3" s="24"/>
      <c r="H3" s="24"/>
      <c r="I3" s="24"/>
    </row>
    <row r="4" spans="1:9" ht="24.95" customHeight="1" x14ac:dyDescent="0.15">
      <c r="A4" s="21" t="s">
        <v>258</v>
      </c>
      <c r="B4" s="21"/>
      <c r="C4" s="21"/>
      <c r="D4" s="21"/>
      <c r="E4" s="21"/>
      <c r="F4" s="21"/>
      <c r="G4" s="21"/>
      <c r="H4" s="21"/>
      <c r="I4" s="21"/>
    </row>
    <row r="5" spans="1:9" ht="24.95" customHeight="1" x14ac:dyDescent="0.15"/>
    <row r="6" spans="1:9" ht="50.1" customHeight="1" x14ac:dyDescent="0.15">
      <c r="A6" s="15" t="s">
        <v>259</v>
      </c>
      <c r="B6" s="15" t="s">
        <v>260</v>
      </c>
      <c r="C6" s="15" t="s">
        <v>261</v>
      </c>
      <c r="D6" s="15" t="s">
        <v>262</v>
      </c>
      <c r="E6" s="15"/>
      <c r="F6" s="15"/>
      <c r="G6" s="15"/>
      <c r="H6" s="15" t="s">
        <v>263</v>
      </c>
      <c r="I6" s="15" t="s">
        <v>264</v>
      </c>
    </row>
    <row r="7" spans="1:9" ht="50.1" customHeight="1" x14ac:dyDescent="0.15">
      <c r="A7" s="15"/>
      <c r="B7" s="15"/>
      <c r="C7" s="15"/>
      <c r="D7" s="15" t="s">
        <v>105</v>
      </c>
      <c r="E7" s="15" t="s">
        <v>106</v>
      </c>
      <c r="F7" s="15"/>
      <c r="G7" s="15"/>
      <c r="H7" s="15"/>
      <c r="I7" s="15"/>
    </row>
    <row r="8" spans="1:9" ht="50.1" customHeight="1" x14ac:dyDescent="0.15">
      <c r="A8" s="15"/>
      <c r="B8" s="15"/>
      <c r="C8" s="15"/>
      <c r="D8" s="15"/>
      <c r="E8" s="3" t="s">
        <v>265</v>
      </c>
      <c r="F8" s="3" t="s">
        <v>266</v>
      </c>
      <c r="G8" s="3" t="s">
        <v>267</v>
      </c>
      <c r="H8" s="15"/>
      <c r="I8" s="15"/>
    </row>
    <row r="9" spans="1:9" ht="24.95" customHeight="1" x14ac:dyDescent="0.15">
      <c r="A9" s="3" t="s">
        <v>244</v>
      </c>
      <c r="B9" s="3" t="s">
        <v>245</v>
      </c>
      <c r="C9" s="3" t="s">
        <v>246</v>
      </c>
      <c r="D9" s="3" t="s">
        <v>268</v>
      </c>
      <c r="E9" s="3" t="s">
        <v>269</v>
      </c>
      <c r="F9" s="3" t="s">
        <v>270</v>
      </c>
      <c r="G9" s="3" t="s">
        <v>271</v>
      </c>
      <c r="H9" s="3" t="s">
        <v>272</v>
      </c>
      <c r="I9" s="3" t="s">
        <v>273</v>
      </c>
    </row>
    <row r="10" spans="1:9" x14ac:dyDescent="0.15">
      <c r="A10" s="3" t="s">
        <v>244</v>
      </c>
      <c r="B10" s="4" t="s">
        <v>274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245</v>
      </c>
      <c r="B11" s="4" t="s">
        <v>275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246</v>
      </c>
      <c r="B12" s="4" t="s">
        <v>275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268</v>
      </c>
      <c r="B13" s="4" t="s">
        <v>275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269</v>
      </c>
      <c r="B14" s="4" t="s">
        <v>276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270</v>
      </c>
      <c r="B15" s="4" t="s">
        <v>277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271</v>
      </c>
      <c r="B16" s="4" t="s">
        <v>278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272</v>
      </c>
      <c r="B17" s="4" t="s">
        <v>279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273</v>
      </c>
      <c r="B18" s="4" t="s">
        <v>279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280</v>
      </c>
      <c r="B19" s="4" t="s">
        <v>281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282</v>
      </c>
      <c r="B20" s="4" t="s">
        <v>281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283</v>
      </c>
      <c r="B21" s="4" t="s">
        <v>281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284</v>
      </c>
      <c r="B22" s="4" t="s">
        <v>281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285</v>
      </c>
      <c r="B23" s="4" t="s">
        <v>281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286</v>
      </c>
      <c r="B24" s="4" t="s">
        <v>281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287</v>
      </c>
      <c r="B25" s="4" t="s">
        <v>281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288</v>
      </c>
      <c r="B26" s="4" t="s">
        <v>281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289</v>
      </c>
      <c r="B27" s="4" t="s">
        <v>281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290</v>
      </c>
      <c r="B28" s="4" t="s">
        <v>281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291</v>
      </c>
      <c r="B29" s="4" t="s">
        <v>281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292</v>
      </c>
      <c r="B30" s="4" t="s">
        <v>281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293</v>
      </c>
      <c r="B31" s="4" t="s">
        <v>281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294</v>
      </c>
      <c r="B32" s="4" t="s">
        <v>281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295</v>
      </c>
      <c r="B33" s="4" t="s">
        <v>281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296</v>
      </c>
      <c r="B34" s="4" t="s">
        <v>281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297</v>
      </c>
      <c r="B35" s="4" t="s">
        <v>281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298</v>
      </c>
      <c r="B36" s="4" t="s">
        <v>281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299</v>
      </c>
      <c r="B37" s="4" t="s">
        <v>281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300</v>
      </c>
      <c r="B38" s="4" t="s">
        <v>281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301</v>
      </c>
      <c r="B39" s="4" t="s">
        <v>281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302</v>
      </c>
      <c r="B40" s="4" t="s">
        <v>281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303</v>
      </c>
      <c r="B41" s="4" t="s">
        <v>281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304</v>
      </c>
      <c r="B42" s="4" t="s">
        <v>305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306</v>
      </c>
      <c r="B43" s="4" t="s">
        <v>305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307</v>
      </c>
      <c r="B44" s="4" t="s">
        <v>305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308</v>
      </c>
      <c r="B45" s="4" t="s">
        <v>309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310</v>
      </c>
      <c r="B46" s="4" t="s">
        <v>309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311</v>
      </c>
      <c r="B47" s="4" t="s">
        <v>312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313</v>
      </c>
      <c r="B48" s="4" t="s">
        <v>312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314</v>
      </c>
      <c r="B49" s="4" t="s">
        <v>312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315</v>
      </c>
      <c r="B50" s="4" t="s">
        <v>312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316</v>
      </c>
      <c r="B51" s="4" t="s">
        <v>312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317</v>
      </c>
      <c r="B52" s="4" t="s">
        <v>312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318</v>
      </c>
      <c r="B53" s="4" t="s">
        <v>312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319</v>
      </c>
      <c r="B54" s="4" t="s">
        <v>312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320</v>
      </c>
      <c r="B55" s="4" t="s">
        <v>321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322</v>
      </c>
      <c r="B56" s="4" t="s">
        <v>321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323</v>
      </c>
      <c r="B57" s="4" t="s">
        <v>321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324</v>
      </c>
      <c r="B58" s="4" t="s">
        <v>321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325</v>
      </c>
      <c r="B59" s="4" t="s">
        <v>321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326</v>
      </c>
      <c r="B60" s="4" t="s">
        <v>321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327</v>
      </c>
      <c r="B61" s="4" t="s">
        <v>321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328</v>
      </c>
      <c r="B62" s="4" t="s">
        <v>321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329</v>
      </c>
      <c r="B63" s="4" t="s">
        <v>321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330</v>
      </c>
      <c r="B64" s="4" t="s">
        <v>321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331</v>
      </c>
      <c r="B65" s="4" t="s">
        <v>321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332</v>
      </c>
      <c r="B66" s="4" t="s">
        <v>321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333</v>
      </c>
      <c r="B67" s="4" t="s">
        <v>321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334</v>
      </c>
      <c r="B68" s="4" t="s">
        <v>321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335</v>
      </c>
      <c r="B69" s="4" t="s">
        <v>321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336</v>
      </c>
      <c r="B70" s="4" t="s">
        <v>321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337</v>
      </c>
      <c r="B71" s="4" t="s">
        <v>321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338</v>
      </c>
      <c r="B72" s="4" t="s">
        <v>321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339</v>
      </c>
      <c r="B73" s="4" t="s">
        <v>321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340</v>
      </c>
      <c r="B74" s="4" t="s">
        <v>321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341</v>
      </c>
      <c r="B75" s="4" t="s">
        <v>321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342</v>
      </c>
      <c r="B76" s="4" t="s">
        <v>321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343</v>
      </c>
      <c r="B77" s="4" t="s">
        <v>321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344</v>
      </c>
      <c r="B78" s="4" t="s">
        <v>321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345</v>
      </c>
      <c r="B79" s="4" t="s">
        <v>321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346</v>
      </c>
      <c r="B80" s="4" t="s">
        <v>321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347</v>
      </c>
      <c r="B81" s="4" t="s">
        <v>321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348</v>
      </c>
      <c r="B82" s="4" t="s">
        <v>321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349</v>
      </c>
      <c r="B83" s="4" t="s">
        <v>321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350</v>
      </c>
      <c r="B84" s="4" t="s">
        <v>321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351</v>
      </c>
      <c r="B85" s="4" t="s">
        <v>321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352</v>
      </c>
      <c r="B86" s="4" t="s">
        <v>321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353</v>
      </c>
      <c r="B87" s="4" t="s">
        <v>321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354</v>
      </c>
      <c r="B88" s="4" t="s">
        <v>321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355</v>
      </c>
      <c r="B89" s="4" t="s">
        <v>321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356</v>
      </c>
      <c r="B90" s="4" t="s">
        <v>321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357</v>
      </c>
      <c r="B91" s="4" t="s">
        <v>321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358</v>
      </c>
      <c r="B92" s="4" t="s">
        <v>321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359</v>
      </c>
      <c r="B93" s="4" t="s">
        <v>321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360</v>
      </c>
      <c r="B94" s="4" t="s">
        <v>321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361</v>
      </c>
      <c r="B95" s="4" t="s">
        <v>321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362</v>
      </c>
      <c r="B96" s="4" t="s">
        <v>321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363</v>
      </c>
      <c r="B97" s="4" t="s">
        <v>321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364</v>
      </c>
      <c r="B98" s="4" t="s">
        <v>321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365</v>
      </c>
      <c r="B99" s="4" t="s">
        <v>321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366</v>
      </c>
      <c r="B100" s="4" t="s">
        <v>321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367</v>
      </c>
      <c r="B101" s="4" t="s">
        <v>321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368</v>
      </c>
      <c r="B102" s="4" t="s">
        <v>321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369</v>
      </c>
      <c r="B103" s="4" t="s">
        <v>370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371</v>
      </c>
      <c r="B104" s="4" t="s">
        <v>372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373</v>
      </c>
      <c r="B105" s="4" t="s">
        <v>372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374</v>
      </c>
      <c r="B106" s="4" t="s">
        <v>372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375</v>
      </c>
      <c r="B107" s="4" t="s">
        <v>372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376</v>
      </c>
      <c r="B108" s="4" t="s">
        <v>377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378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379</v>
      </c>
      <c r="B110" s="4" t="s">
        <v>378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380</v>
      </c>
      <c r="B111" s="4" t="s">
        <v>381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382</v>
      </c>
      <c r="B112" s="4" t="s">
        <v>381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383</v>
      </c>
      <c r="B113" s="4" t="s">
        <v>381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384</v>
      </c>
      <c r="B114" s="4" t="s">
        <v>381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385</v>
      </c>
      <c r="B115" s="4" t="s">
        <v>381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386</v>
      </c>
      <c r="B116" s="4" t="s">
        <v>381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387</v>
      </c>
      <c r="B117" s="4" t="s">
        <v>381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388</v>
      </c>
      <c r="B118" s="4" t="s">
        <v>381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381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146</v>
      </c>
      <c r="B120" s="4" t="s">
        <v>389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151</v>
      </c>
      <c r="B121" s="4" t="s">
        <v>390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180</v>
      </c>
      <c r="B122" s="4" t="s">
        <v>391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392</v>
      </c>
      <c r="B123" s="4" t="s">
        <v>393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394</v>
      </c>
      <c r="B124" s="4" t="s">
        <v>395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396</v>
      </c>
      <c r="B125" s="4" t="s">
        <v>395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397</v>
      </c>
      <c r="B126" s="4" t="s">
        <v>395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398</v>
      </c>
      <c r="B127" s="4" t="s">
        <v>395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158</v>
      </c>
      <c r="B128" s="4" t="s">
        <v>395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395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395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395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399</v>
      </c>
      <c r="B132" s="4" t="s">
        <v>395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400</v>
      </c>
      <c r="B133" s="4" t="s">
        <v>395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401</v>
      </c>
      <c r="B134" s="4" t="s">
        <v>395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402</v>
      </c>
      <c r="B135" s="4" t="s">
        <v>395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403</v>
      </c>
      <c r="B136" s="4" t="s">
        <v>404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405</v>
      </c>
      <c r="B137" s="4" t="s">
        <v>406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407</v>
      </c>
      <c r="B138" s="4" t="s">
        <v>408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409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410</v>
      </c>
      <c r="B140" s="4" t="s">
        <v>409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411</v>
      </c>
      <c r="B141" s="4" t="s">
        <v>412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413</v>
      </c>
      <c r="B142" s="4" t="s">
        <v>412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414</v>
      </c>
      <c r="B143" s="4" t="s">
        <v>415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416</v>
      </c>
      <c r="B144" s="4" t="s">
        <v>417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418</v>
      </c>
      <c r="B145" s="4" t="s">
        <v>419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420</v>
      </c>
      <c r="B146" s="4" t="s">
        <v>421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422</v>
      </c>
      <c r="B147" s="4" t="s">
        <v>421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423</v>
      </c>
      <c r="B148" s="4" t="s">
        <v>424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425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426</v>
      </c>
      <c r="B150" s="4" t="s">
        <v>427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428</v>
      </c>
      <c r="B151" s="4" t="s">
        <v>429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430</v>
      </c>
      <c r="B152" s="4" t="s">
        <v>429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431</v>
      </c>
      <c r="B153" s="4" t="s">
        <v>432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433</v>
      </c>
      <c r="B154" s="4" t="s">
        <v>432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434</v>
      </c>
      <c r="B155" s="4" t="s">
        <v>432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435</v>
      </c>
      <c r="B156" s="4" t="s">
        <v>432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436</v>
      </c>
      <c r="B157" s="4" t="s">
        <v>432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437</v>
      </c>
      <c r="B158" s="4" t="s">
        <v>432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432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438</v>
      </c>
      <c r="B160" s="4" t="s">
        <v>432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439</v>
      </c>
      <c r="B161" s="4" t="s">
        <v>432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440</v>
      </c>
      <c r="B162" s="4" t="s">
        <v>432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441</v>
      </c>
      <c r="B163" s="4" t="s">
        <v>432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442</v>
      </c>
      <c r="B164" s="4" t="s">
        <v>432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443</v>
      </c>
      <c r="B165" s="4" t="s">
        <v>432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444</v>
      </c>
      <c r="B166" s="4" t="s">
        <v>432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445</v>
      </c>
      <c r="B167" s="4" t="s">
        <v>432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446</v>
      </c>
      <c r="B168" s="4" t="s">
        <v>447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135</v>
      </c>
      <c r="B169" s="4" t="s">
        <v>447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448</v>
      </c>
      <c r="B170" s="4" t="s">
        <v>447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449</v>
      </c>
      <c r="B171" s="4" t="s">
        <v>447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450</v>
      </c>
      <c r="B172" s="4" t="s">
        <v>451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452</v>
      </c>
      <c r="B173" s="4" t="s">
        <v>451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453</v>
      </c>
      <c r="B174" s="4" t="s">
        <v>454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455</v>
      </c>
      <c r="B175" s="4" t="s">
        <v>454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456</v>
      </c>
      <c r="B176" s="4" t="s">
        <v>457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458</v>
      </c>
      <c r="B177" s="4" t="s">
        <v>459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460</v>
      </c>
      <c r="B178" s="4" t="s">
        <v>459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461</v>
      </c>
      <c r="B179" s="4" t="s">
        <v>462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463</v>
      </c>
      <c r="B180" s="4" t="s">
        <v>462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464</v>
      </c>
      <c r="B181" s="4" t="s">
        <v>465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466</v>
      </c>
      <c r="B182" s="4" t="s">
        <v>465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467</v>
      </c>
      <c r="B183" s="4" t="s">
        <v>468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469</v>
      </c>
      <c r="B184" s="4" t="s">
        <v>468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470</v>
      </c>
      <c r="B185" s="4" t="s">
        <v>468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471</v>
      </c>
      <c r="B186" s="4" t="s">
        <v>468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472</v>
      </c>
      <c r="B187" s="4" t="s">
        <v>468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473</v>
      </c>
      <c r="B188" s="4" t="s">
        <v>474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137</v>
      </c>
      <c r="B189" s="4" t="s">
        <v>475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476</v>
      </c>
      <c r="B190" s="4" t="s">
        <v>474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477</v>
      </c>
      <c r="B191" s="4" t="s">
        <v>474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478</v>
      </c>
      <c r="B192" s="4" t="s">
        <v>479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480</v>
      </c>
      <c r="B193" s="4" t="s">
        <v>481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482</v>
      </c>
      <c r="B194" s="4" t="s">
        <v>481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483</v>
      </c>
      <c r="B195" s="4" t="s">
        <v>481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484</v>
      </c>
      <c r="B196" s="4" t="s">
        <v>481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485</v>
      </c>
      <c r="B197" s="4" t="s">
        <v>486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487</v>
      </c>
      <c r="B198" s="4" t="s">
        <v>486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488</v>
      </c>
      <c r="B199" s="4" t="s">
        <v>489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490</v>
      </c>
      <c r="B200" s="4" t="s">
        <v>489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491</v>
      </c>
      <c r="B201" s="4" t="s">
        <v>489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492</v>
      </c>
      <c r="B202" s="4" t="s">
        <v>489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493</v>
      </c>
      <c r="B203" s="4" t="s">
        <v>494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495</v>
      </c>
      <c r="B204" s="4" t="s">
        <v>494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496</v>
      </c>
      <c r="B205" s="4" t="s">
        <v>494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497</v>
      </c>
      <c r="B206" s="4" t="s">
        <v>494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ht="24.95" customHeight="1" x14ac:dyDescent="0.15">
      <c r="A207" s="25" t="s">
        <v>498</v>
      </c>
      <c r="B207" s="25"/>
      <c r="C207" s="7" t="s">
        <v>499</v>
      </c>
      <c r="D207" s="7">
        <f>SUBTOTAL(9,D10:D206)</f>
        <v>6887236.340000011</v>
      </c>
      <c r="E207" s="7" t="s">
        <v>499</v>
      </c>
      <c r="F207" s="7" t="s">
        <v>499</v>
      </c>
      <c r="G207" s="7" t="s">
        <v>499</v>
      </c>
      <c r="H207" s="7" t="s">
        <v>499</v>
      </c>
      <c r="I207" s="7">
        <f>SUBTOTAL(9,I10:I206)</f>
        <v>81957966.000000224</v>
      </c>
    </row>
    <row r="208" spans="1:9" ht="24.95" customHeight="1" x14ac:dyDescent="0.15"/>
    <row r="209" spans="1:9" ht="24.95" customHeight="1" x14ac:dyDescent="0.15">
      <c r="A209" s="23" t="s">
        <v>255</v>
      </c>
      <c r="B209" s="23"/>
      <c r="C209" s="24" t="s">
        <v>146</v>
      </c>
      <c r="D209" s="24"/>
      <c r="E209" s="24"/>
      <c r="F209" s="24"/>
      <c r="G209" s="24"/>
      <c r="H209" s="24"/>
      <c r="I209" s="24"/>
    </row>
    <row r="210" spans="1:9" ht="24.95" customHeight="1" x14ac:dyDescent="0.15">
      <c r="A210" s="23" t="s">
        <v>256</v>
      </c>
      <c r="B210" s="23"/>
      <c r="C210" s="24" t="s">
        <v>500</v>
      </c>
      <c r="D210" s="24"/>
      <c r="E210" s="24"/>
      <c r="F210" s="24"/>
      <c r="G210" s="24"/>
      <c r="H210" s="24"/>
      <c r="I210" s="24"/>
    </row>
    <row r="211" spans="1:9" ht="24.95" customHeight="1" x14ac:dyDescent="0.15">
      <c r="A211" s="21" t="s">
        <v>258</v>
      </c>
      <c r="B211" s="21"/>
      <c r="C211" s="21"/>
      <c r="D211" s="21"/>
      <c r="E211" s="21"/>
      <c r="F211" s="21"/>
      <c r="G211" s="21"/>
      <c r="H211" s="21"/>
      <c r="I211" s="21"/>
    </row>
    <row r="212" spans="1:9" ht="24.95" customHeight="1" x14ac:dyDescent="0.15"/>
    <row r="213" spans="1:9" ht="50.1" customHeight="1" x14ac:dyDescent="0.15">
      <c r="A213" s="15" t="s">
        <v>259</v>
      </c>
      <c r="B213" s="15" t="s">
        <v>260</v>
      </c>
      <c r="C213" s="15" t="s">
        <v>261</v>
      </c>
      <c r="D213" s="15" t="s">
        <v>262</v>
      </c>
      <c r="E213" s="15"/>
      <c r="F213" s="15"/>
      <c r="G213" s="15"/>
      <c r="H213" s="15" t="s">
        <v>263</v>
      </c>
      <c r="I213" s="15" t="s">
        <v>264</v>
      </c>
    </row>
    <row r="214" spans="1:9" ht="50.1" customHeight="1" x14ac:dyDescent="0.15">
      <c r="A214" s="15"/>
      <c r="B214" s="15"/>
      <c r="C214" s="15"/>
      <c r="D214" s="15" t="s">
        <v>105</v>
      </c>
      <c r="E214" s="15" t="s">
        <v>106</v>
      </c>
      <c r="F214" s="15"/>
      <c r="G214" s="15"/>
      <c r="H214" s="15"/>
      <c r="I214" s="15"/>
    </row>
    <row r="215" spans="1:9" ht="50.1" customHeight="1" x14ac:dyDescent="0.15">
      <c r="A215" s="15"/>
      <c r="B215" s="15"/>
      <c r="C215" s="15"/>
      <c r="D215" s="15"/>
      <c r="E215" s="3" t="s">
        <v>265</v>
      </c>
      <c r="F215" s="3" t="s">
        <v>266</v>
      </c>
      <c r="G215" s="3" t="s">
        <v>267</v>
      </c>
      <c r="H215" s="15"/>
      <c r="I215" s="15"/>
    </row>
    <row r="216" spans="1:9" ht="24.95" customHeight="1" x14ac:dyDescent="0.15">
      <c r="A216" s="3" t="s">
        <v>244</v>
      </c>
      <c r="B216" s="3" t="s">
        <v>245</v>
      </c>
      <c r="C216" s="3" t="s">
        <v>246</v>
      </c>
      <c r="D216" s="3" t="s">
        <v>268</v>
      </c>
      <c r="E216" s="3" t="s">
        <v>269</v>
      </c>
      <c r="F216" s="3" t="s">
        <v>270</v>
      </c>
      <c r="G216" s="3" t="s">
        <v>271</v>
      </c>
      <c r="H216" s="3" t="s">
        <v>272</v>
      </c>
      <c r="I216" s="3" t="s">
        <v>273</v>
      </c>
    </row>
    <row r="217" spans="1:9" x14ac:dyDescent="0.15">
      <c r="A217" s="3" t="s">
        <v>501</v>
      </c>
      <c r="B217" s="4" t="s">
        <v>502</v>
      </c>
      <c r="C217" s="6">
        <v>7</v>
      </c>
      <c r="D217" s="6">
        <v>11904.89</v>
      </c>
      <c r="E217" s="6">
        <v>0</v>
      </c>
      <c r="F217" s="6">
        <v>0</v>
      </c>
      <c r="G217" s="6">
        <v>11904.89</v>
      </c>
      <c r="H217" s="6"/>
      <c r="I217" s="6">
        <v>1000010.76</v>
      </c>
    </row>
    <row r="218" spans="1:9" x14ac:dyDescent="0.15">
      <c r="A218" s="3" t="s">
        <v>503</v>
      </c>
      <c r="B218" s="4" t="s">
        <v>504</v>
      </c>
      <c r="C218" s="6">
        <v>78</v>
      </c>
      <c r="D218" s="6">
        <v>1075.3399999999999</v>
      </c>
      <c r="E218" s="6">
        <v>0</v>
      </c>
      <c r="F218" s="6">
        <v>0</v>
      </c>
      <c r="G218" s="6">
        <v>1075.3399999999999</v>
      </c>
      <c r="H218" s="6"/>
      <c r="I218" s="6">
        <v>1006518.24</v>
      </c>
    </row>
    <row r="219" spans="1:9" x14ac:dyDescent="0.15">
      <c r="A219" s="3" t="s">
        <v>139</v>
      </c>
      <c r="B219" s="4" t="s">
        <v>505</v>
      </c>
      <c r="C219" s="6">
        <v>24.5</v>
      </c>
      <c r="D219" s="6">
        <v>2040.83</v>
      </c>
      <c r="E219" s="6">
        <v>1040.83</v>
      </c>
      <c r="F219" s="6">
        <v>0</v>
      </c>
      <c r="G219" s="6">
        <v>1000</v>
      </c>
      <c r="H219" s="6"/>
      <c r="I219" s="6">
        <v>600004.02</v>
      </c>
    </row>
    <row r="220" spans="1:9" x14ac:dyDescent="0.15">
      <c r="A220" s="3" t="s">
        <v>506</v>
      </c>
      <c r="B220" s="4" t="s">
        <v>507</v>
      </c>
      <c r="C220" s="6">
        <v>33</v>
      </c>
      <c r="D220" s="6">
        <v>2001.45</v>
      </c>
      <c r="E220" s="6">
        <v>0</v>
      </c>
      <c r="F220" s="6">
        <v>0</v>
      </c>
      <c r="G220" s="6">
        <v>2001.45</v>
      </c>
      <c r="H220" s="6"/>
      <c r="I220" s="6">
        <v>792574.2</v>
      </c>
    </row>
    <row r="221" spans="1:9" x14ac:dyDescent="0.15">
      <c r="A221" s="3" t="s">
        <v>508</v>
      </c>
      <c r="B221" s="4" t="s">
        <v>509</v>
      </c>
      <c r="C221" s="6">
        <v>53</v>
      </c>
      <c r="D221" s="6">
        <v>944.8</v>
      </c>
      <c r="E221" s="6">
        <v>0</v>
      </c>
      <c r="F221" s="6">
        <v>0</v>
      </c>
      <c r="G221" s="6">
        <v>944.8</v>
      </c>
      <c r="H221" s="6"/>
      <c r="I221" s="6">
        <v>600892.80000000005</v>
      </c>
    </row>
    <row r="222" spans="1:9" ht="24.95" customHeight="1" x14ac:dyDescent="0.15">
      <c r="A222" s="25" t="s">
        <v>498</v>
      </c>
      <c r="B222" s="25"/>
      <c r="C222" s="7" t="s">
        <v>499</v>
      </c>
      <c r="D222" s="7">
        <f>SUBTOTAL(9,D217:D221)</f>
        <v>17967.309999999998</v>
      </c>
      <c r="E222" s="7" t="s">
        <v>499</v>
      </c>
      <c r="F222" s="7" t="s">
        <v>499</v>
      </c>
      <c r="G222" s="7" t="s">
        <v>499</v>
      </c>
      <c r="H222" s="7" t="s">
        <v>499</v>
      </c>
      <c r="I222" s="7">
        <f>SUBTOTAL(9,I217:I221)</f>
        <v>4000000.0199999996</v>
      </c>
    </row>
  </sheetData>
  <sheetProtection password="9315" sheet="1" objects="1" scenarios="1"/>
  <mergeCells count="28">
    <mergeCell ref="A222:B222"/>
    <mergeCell ref="A210:B210"/>
    <mergeCell ref="C210:I210"/>
    <mergeCell ref="A211:I211"/>
    <mergeCell ref="A213:A215"/>
    <mergeCell ref="B213:B215"/>
    <mergeCell ref="C213:C215"/>
    <mergeCell ref="D213:G213"/>
    <mergeCell ref="H213:H215"/>
    <mergeCell ref="I213:I215"/>
    <mergeCell ref="D214:D215"/>
    <mergeCell ref="E214:G214"/>
    <mergeCell ref="I6:I8"/>
    <mergeCell ref="D7:D8"/>
    <mergeCell ref="E7:G7"/>
    <mergeCell ref="A207:B207"/>
    <mergeCell ref="A209:B209"/>
    <mergeCell ref="C209:I209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3" t="s">
        <v>255</v>
      </c>
      <c r="B2" s="23"/>
      <c r="C2" s="24" t="s">
        <v>151</v>
      </c>
      <c r="D2" s="24"/>
      <c r="E2" s="24"/>
      <c r="F2" s="24"/>
    </row>
    <row r="3" spans="1:6" ht="20.100000000000001" customHeight="1" x14ac:dyDescent="0.15">
      <c r="A3" s="23" t="s">
        <v>256</v>
      </c>
      <c r="B3" s="23"/>
      <c r="C3" s="24" t="s">
        <v>500</v>
      </c>
      <c r="D3" s="24"/>
      <c r="E3" s="24"/>
      <c r="F3" s="24"/>
    </row>
    <row r="4" spans="1:6" ht="15" customHeight="1" x14ac:dyDescent="0.15"/>
    <row r="5" spans="1:6" ht="24.95" customHeight="1" x14ac:dyDescent="0.15">
      <c r="A5" s="21" t="s">
        <v>510</v>
      </c>
      <c r="B5" s="21"/>
      <c r="C5" s="21"/>
      <c r="D5" s="21"/>
      <c r="E5" s="21"/>
      <c r="F5" s="21"/>
    </row>
    <row r="6" spans="1:6" ht="15" customHeight="1" x14ac:dyDescent="0.15"/>
    <row r="7" spans="1:6" ht="50.1" customHeight="1" x14ac:dyDescent="0.15">
      <c r="A7" s="3" t="s">
        <v>259</v>
      </c>
      <c r="B7" s="3" t="s">
        <v>511</v>
      </c>
      <c r="C7" s="3" t="s">
        <v>512</v>
      </c>
      <c r="D7" s="3" t="s">
        <v>513</v>
      </c>
      <c r="E7" s="3" t="s">
        <v>514</v>
      </c>
      <c r="F7" s="3" t="s">
        <v>515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8" t="s">
        <v>516</v>
      </c>
      <c r="B9" s="9" t="s">
        <v>517</v>
      </c>
      <c r="C9" s="7" t="s">
        <v>114</v>
      </c>
      <c r="D9" s="7" t="s">
        <v>114</v>
      </c>
      <c r="E9" s="7" t="s">
        <v>114</v>
      </c>
      <c r="F9" s="7">
        <v>59000</v>
      </c>
    </row>
    <row r="10" spans="1:6" ht="20.100000000000001" customHeight="1" x14ac:dyDescent="0.15">
      <c r="A10" s="3" t="s">
        <v>518</v>
      </c>
      <c r="B10" s="4" t="s">
        <v>517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519</v>
      </c>
      <c r="B11" s="4" t="s">
        <v>517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8" t="s">
        <v>520</v>
      </c>
      <c r="B12" s="9" t="s">
        <v>521</v>
      </c>
      <c r="C12" s="7" t="s">
        <v>114</v>
      </c>
      <c r="D12" s="7" t="s">
        <v>114</v>
      </c>
      <c r="E12" s="7" t="s">
        <v>114</v>
      </c>
      <c r="F12" s="7">
        <v>312774</v>
      </c>
    </row>
    <row r="13" spans="1:6" ht="39.950000000000003" customHeight="1" x14ac:dyDescent="0.15">
      <c r="A13" s="3" t="s">
        <v>522</v>
      </c>
      <c r="B13" s="4" t="s">
        <v>521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8" t="s">
        <v>523</v>
      </c>
      <c r="B14" s="9" t="s">
        <v>524</v>
      </c>
      <c r="C14" s="7" t="s">
        <v>114</v>
      </c>
      <c r="D14" s="7" t="s">
        <v>114</v>
      </c>
      <c r="E14" s="7" t="s">
        <v>114</v>
      </c>
      <c r="F14" s="7">
        <v>114600</v>
      </c>
    </row>
    <row r="15" spans="1:6" ht="39.950000000000003" customHeight="1" x14ac:dyDescent="0.15">
      <c r="A15" s="3" t="s">
        <v>525</v>
      </c>
      <c r="B15" s="4" t="s">
        <v>524</v>
      </c>
      <c r="C15" s="6">
        <v>600</v>
      </c>
      <c r="D15" s="6">
        <v>20</v>
      </c>
      <c r="E15" s="6">
        <v>4</v>
      </c>
      <c r="F15" s="6">
        <v>48000</v>
      </c>
    </row>
    <row r="16" spans="1:6" ht="39.950000000000003" customHeight="1" x14ac:dyDescent="0.15">
      <c r="A16" s="3" t="s">
        <v>526</v>
      </c>
      <c r="B16" s="4" t="s">
        <v>524</v>
      </c>
      <c r="C16" s="6">
        <v>600</v>
      </c>
      <c r="D16" s="6">
        <v>1</v>
      </c>
      <c r="E16" s="6">
        <v>11</v>
      </c>
      <c r="F16" s="6">
        <v>6600</v>
      </c>
    </row>
    <row r="17" spans="1:6" ht="39.950000000000003" customHeight="1" x14ac:dyDescent="0.15">
      <c r="A17" s="3" t="s">
        <v>527</v>
      </c>
      <c r="B17" s="4" t="s">
        <v>524</v>
      </c>
      <c r="C17" s="6">
        <v>600</v>
      </c>
      <c r="D17" s="6">
        <v>25</v>
      </c>
      <c r="E17" s="6">
        <v>4</v>
      </c>
      <c r="F17" s="6">
        <v>60000</v>
      </c>
    </row>
    <row r="18" spans="1:6" ht="39.950000000000003" customHeight="1" x14ac:dyDescent="0.15">
      <c r="A18" s="8" t="s">
        <v>528</v>
      </c>
      <c r="B18" s="9" t="s">
        <v>529</v>
      </c>
      <c r="C18" s="7" t="s">
        <v>114</v>
      </c>
      <c r="D18" s="7" t="s">
        <v>114</v>
      </c>
      <c r="E18" s="7" t="s">
        <v>114</v>
      </c>
      <c r="F18" s="7">
        <v>170500</v>
      </c>
    </row>
    <row r="19" spans="1:6" ht="39.950000000000003" customHeight="1" x14ac:dyDescent="0.15">
      <c r="A19" s="3" t="s">
        <v>530</v>
      </c>
      <c r="B19" s="4" t="s">
        <v>529</v>
      </c>
      <c r="C19" s="6">
        <v>1000</v>
      </c>
      <c r="D19" s="6">
        <v>15</v>
      </c>
      <c r="E19" s="6">
        <v>10</v>
      </c>
      <c r="F19" s="6">
        <v>150000</v>
      </c>
    </row>
    <row r="20" spans="1:6" ht="39.950000000000003" customHeight="1" x14ac:dyDescent="0.15">
      <c r="A20" s="3" t="s">
        <v>531</v>
      </c>
      <c r="B20" s="4" t="s">
        <v>529</v>
      </c>
      <c r="C20" s="6">
        <v>1000</v>
      </c>
      <c r="D20" s="6">
        <v>8</v>
      </c>
      <c r="E20" s="6">
        <v>2</v>
      </c>
      <c r="F20" s="6">
        <v>16000</v>
      </c>
    </row>
    <row r="21" spans="1:6" ht="39.950000000000003" customHeight="1" x14ac:dyDescent="0.15">
      <c r="A21" s="3" t="s">
        <v>532</v>
      </c>
      <c r="B21" s="4" t="s">
        <v>529</v>
      </c>
      <c r="C21" s="6">
        <v>1500</v>
      </c>
      <c r="D21" s="6">
        <v>1</v>
      </c>
      <c r="E21" s="6">
        <v>3</v>
      </c>
      <c r="F21" s="6">
        <v>4500</v>
      </c>
    </row>
    <row r="22" spans="1:6" ht="24.95" customHeight="1" x14ac:dyDescent="0.15">
      <c r="A22" s="25" t="s">
        <v>498</v>
      </c>
      <c r="B22" s="25"/>
      <c r="C22" s="7" t="s">
        <v>499</v>
      </c>
      <c r="D22" s="7" t="s">
        <v>499</v>
      </c>
      <c r="E22" s="7" t="s">
        <v>499</v>
      </c>
      <c r="F22" s="7">
        <v>656874</v>
      </c>
    </row>
    <row r="23" spans="1:6" ht="24.95" customHeight="1" x14ac:dyDescent="0.15"/>
    <row r="24" spans="1:6" ht="20.100000000000001" customHeight="1" x14ac:dyDescent="0.15">
      <c r="A24" s="23" t="s">
        <v>255</v>
      </c>
      <c r="B24" s="23"/>
      <c r="C24" s="24" t="s">
        <v>151</v>
      </c>
      <c r="D24" s="24"/>
      <c r="E24" s="24"/>
      <c r="F24" s="24"/>
    </row>
    <row r="25" spans="1:6" ht="20.100000000000001" customHeight="1" x14ac:dyDescent="0.15">
      <c r="A25" s="23" t="s">
        <v>256</v>
      </c>
      <c r="B25" s="23"/>
      <c r="C25" s="24" t="s">
        <v>257</v>
      </c>
      <c r="D25" s="24"/>
      <c r="E25" s="24"/>
      <c r="F25" s="24"/>
    </row>
    <row r="26" spans="1:6" ht="15" customHeight="1" x14ac:dyDescent="0.15"/>
    <row r="27" spans="1:6" ht="24.95" customHeight="1" x14ac:dyDescent="0.15">
      <c r="A27" s="21" t="s">
        <v>510</v>
      </c>
      <c r="B27" s="21"/>
      <c r="C27" s="21"/>
      <c r="D27" s="21"/>
      <c r="E27" s="21"/>
      <c r="F27" s="21"/>
    </row>
    <row r="28" spans="1:6" ht="15" customHeight="1" x14ac:dyDescent="0.15"/>
    <row r="29" spans="1:6" ht="50.1" customHeight="1" x14ac:dyDescent="0.15">
      <c r="A29" s="3" t="s">
        <v>259</v>
      </c>
      <c r="B29" s="3" t="s">
        <v>511</v>
      </c>
      <c r="C29" s="3" t="s">
        <v>512</v>
      </c>
      <c r="D29" s="3" t="s">
        <v>513</v>
      </c>
      <c r="E29" s="3" t="s">
        <v>514</v>
      </c>
      <c r="F29" s="3" t="s">
        <v>515</v>
      </c>
    </row>
    <row r="30" spans="1:6" ht="15" customHeight="1" x14ac:dyDescent="0.15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ht="39.950000000000003" customHeight="1" x14ac:dyDescent="0.15">
      <c r="A31" s="8" t="s">
        <v>516</v>
      </c>
      <c r="B31" s="9" t="s">
        <v>533</v>
      </c>
      <c r="C31" s="7" t="s">
        <v>114</v>
      </c>
      <c r="D31" s="7" t="s">
        <v>114</v>
      </c>
      <c r="E31" s="7" t="s">
        <v>114</v>
      </c>
      <c r="F31" s="7">
        <v>285000</v>
      </c>
    </row>
    <row r="32" spans="1:6" ht="39.950000000000003" customHeight="1" x14ac:dyDescent="0.15">
      <c r="A32" s="3" t="s">
        <v>518</v>
      </c>
      <c r="B32" s="4" t="s">
        <v>533</v>
      </c>
      <c r="C32" s="6">
        <v>600</v>
      </c>
      <c r="D32" s="6">
        <v>25</v>
      </c>
      <c r="E32" s="6">
        <v>19</v>
      </c>
      <c r="F32" s="6">
        <v>285000</v>
      </c>
    </row>
    <row r="33" spans="1:6" ht="39.950000000000003" customHeight="1" x14ac:dyDescent="0.15">
      <c r="A33" s="8" t="s">
        <v>520</v>
      </c>
      <c r="B33" s="9" t="s">
        <v>534</v>
      </c>
      <c r="C33" s="7" t="s">
        <v>114</v>
      </c>
      <c r="D33" s="7" t="s">
        <v>114</v>
      </c>
      <c r="E33" s="7" t="s">
        <v>114</v>
      </c>
      <c r="F33" s="7">
        <v>970000.08</v>
      </c>
    </row>
    <row r="34" spans="1:6" ht="39.950000000000003" customHeight="1" x14ac:dyDescent="0.15">
      <c r="A34" s="3" t="s">
        <v>522</v>
      </c>
      <c r="B34" s="4" t="s">
        <v>534</v>
      </c>
      <c r="C34" s="6">
        <v>4948.9799999999996</v>
      </c>
      <c r="D34" s="6">
        <v>4</v>
      </c>
      <c r="E34" s="6">
        <v>49</v>
      </c>
      <c r="F34" s="6">
        <v>970000.08</v>
      </c>
    </row>
    <row r="35" spans="1:6" ht="24.95" customHeight="1" x14ac:dyDescent="0.15">
      <c r="A35" s="25" t="s">
        <v>498</v>
      </c>
      <c r="B35" s="25"/>
      <c r="C35" s="7" t="s">
        <v>499</v>
      </c>
      <c r="D35" s="7" t="s">
        <v>499</v>
      </c>
      <c r="E35" s="7" t="s">
        <v>499</v>
      </c>
      <c r="F35" s="7">
        <v>1255000.08</v>
      </c>
    </row>
    <row r="36" spans="1:6" ht="24.95" customHeight="1" x14ac:dyDescent="0.15"/>
    <row r="37" spans="1:6" ht="20.100000000000001" customHeight="1" x14ac:dyDescent="0.15">
      <c r="A37" s="23" t="s">
        <v>255</v>
      </c>
      <c r="B37" s="23"/>
      <c r="C37" s="24" t="s">
        <v>151</v>
      </c>
      <c r="D37" s="24"/>
      <c r="E37" s="24"/>
      <c r="F37" s="24"/>
    </row>
    <row r="38" spans="1:6" ht="20.100000000000001" customHeight="1" x14ac:dyDescent="0.15">
      <c r="A38" s="23" t="s">
        <v>256</v>
      </c>
      <c r="B38" s="23"/>
      <c r="C38" s="24" t="s">
        <v>257</v>
      </c>
      <c r="D38" s="24"/>
      <c r="E38" s="24"/>
      <c r="F38" s="24"/>
    </row>
    <row r="39" spans="1:6" ht="15" customHeight="1" x14ac:dyDescent="0.15"/>
    <row r="40" spans="1:6" ht="24.95" customHeight="1" x14ac:dyDescent="0.15">
      <c r="A40" s="21" t="s">
        <v>535</v>
      </c>
      <c r="B40" s="21"/>
      <c r="C40" s="21"/>
      <c r="D40" s="21"/>
      <c r="E40" s="21"/>
      <c r="F40" s="21"/>
    </row>
    <row r="41" spans="1:6" ht="15" customHeight="1" x14ac:dyDescent="0.15"/>
    <row r="42" spans="1:6" ht="50.1" customHeight="1" x14ac:dyDescent="0.15">
      <c r="A42" s="3" t="s">
        <v>259</v>
      </c>
      <c r="B42" s="3" t="s">
        <v>511</v>
      </c>
      <c r="C42" s="3" t="s">
        <v>512</v>
      </c>
      <c r="D42" s="3" t="s">
        <v>513</v>
      </c>
      <c r="E42" s="3" t="s">
        <v>514</v>
      </c>
      <c r="F42" s="3" t="s">
        <v>515</v>
      </c>
    </row>
    <row r="43" spans="1:6" ht="15" customHeight="1" x14ac:dyDescent="0.15">
      <c r="A43" s="3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</row>
    <row r="44" spans="1:6" ht="60" customHeight="1" x14ac:dyDescent="0.15">
      <c r="A44" s="8" t="s">
        <v>516</v>
      </c>
      <c r="B44" s="9" t="s">
        <v>536</v>
      </c>
      <c r="C44" s="7" t="s">
        <v>114</v>
      </c>
      <c r="D44" s="7" t="s">
        <v>114</v>
      </c>
      <c r="E44" s="7" t="s">
        <v>114</v>
      </c>
      <c r="F44" s="7">
        <v>49700</v>
      </c>
    </row>
    <row r="45" spans="1:6" ht="39.950000000000003" customHeight="1" x14ac:dyDescent="0.15">
      <c r="A45" s="3" t="s">
        <v>518</v>
      </c>
      <c r="B45" s="4" t="s">
        <v>537</v>
      </c>
      <c r="C45" s="6">
        <v>100</v>
      </c>
      <c r="D45" s="6">
        <v>115</v>
      </c>
      <c r="E45" s="6">
        <v>4</v>
      </c>
      <c r="F45" s="6">
        <v>46000</v>
      </c>
    </row>
    <row r="46" spans="1:6" ht="39.950000000000003" customHeight="1" x14ac:dyDescent="0.15">
      <c r="A46" s="3" t="s">
        <v>519</v>
      </c>
      <c r="B46" s="4" t="s">
        <v>537</v>
      </c>
      <c r="C46" s="6">
        <v>100</v>
      </c>
      <c r="D46" s="6">
        <v>5</v>
      </c>
      <c r="E46" s="6">
        <v>6</v>
      </c>
      <c r="F46" s="6">
        <v>3000</v>
      </c>
    </row>
    <row r="47" spans="1:6" ht="39.950000000000003" customHeight="1" x14ac:dyDescent="0.15">
      <c r="A47" s="3" t="s">
        <v>538</v>
      </c>
      <c r="B47" s="4" t="s">
        <v>537</v>
      </c>
      <c r="C47" s="6">
        <v>100</v>
      </c>
      <c r="D47" s="6">
        <v>1</v>
      </c>
      <c r="E47" s="6">
        <v>7</v>
      </c>
      <c r="F47" s="6">
        <v>700</v>
      </c>
    </row>
    <row r="48" spans="1:6" ht="60" customHeight="1" x14ac:dyDescent="0.15">
      <c r="A48" s="8" t="s">
        <v>520</v>
      </c>
      <c r="B48" s="9" t="s">
        <v>536</v>
      </c>
      <c r="C48" s="7" t="s">
        <v>114</v>
      </c>
      <c r="D48" s="7" t="s">
        <v>114</v>
      </c>
      <c r="E48" s="7" t="s">
        <v>114</v>
      </c>
      <c r="F48" s="7">
        <v>77500</v>
      </c>
    </row>
    <row r="49" spans="1:6" ht="39.950000000000003" customHeight="1" x14ac:dyDescent="0.15">
      <c r="A49" s="3" t="s">
        <v>522</v>
      </c>
      <c r="B49" s="4" t="s">
        <v>537</v>
      </c>
      <c r="C49" s="6">
        <v>2500</v>
      </c>
      <c r="D49" s="6">
        <v>31</v>
      </c>
      <c r="E49" s="6">
        <v>1</v>
      </c>
      <c r="F49" s="6">
        <v>77500</v>
      </c>
    </row>
    <row r="50" spans="1:6" ht="24.95" customHeight="1" x14ac:dyDescent="0.15">
      <c r="A50" s="25" t="s">
        <v>498</v>
      </c>
      <c r="B50" s="25"/>
      <c r="C50" s="7" t="s">
        <v>499</v>
      </c>
      <c r="D50" s="7" t="s">
        <v>499</v>
      </c>
      <c r="E50" s="7" t="s">
        <v>499</v>
      </c>
      <c r="F50" s="7">
        <v>127200</v>
      </c>
    </row>
    <row r="51" spans="1:6" ht="24.95" customHeight="1" x14ac:dyDescent="0.15"/>
    <row r="52" spans="1:6" ht="24.95" customHeight="1" x14ac:dyDescent="0.15">
      <c r="A52" s="23" t="s">
        <v>255</v>
      </c>
      <c r="B52" s="23"/>
      <c r="C52" s="24"/>
      <c r="D52" s="24"/>
      <c r="E52" s="24"/>
      <c r="F52" s="24"/>
    </row>
    <row r="53" spans="1:6" ht="24.95" customHeight="1" x14ac:dyDescent="0.15">
      <c r="A53" s="23" t="s">
        <v>256</v>
      </c>
      <c r="B53" s="23"/>
      <c r="C53" s="24"/>
      <c r="D53" s="24"/>
      <c r="E53" s="24"/>
      <c r="F53" s="24"/>
    </row>
    <row r="54" spans="1:6" ht="15" customHeight="1" x14ac:dyDescent="0.15"/>
    <row r="55" spans="1:6" ht="24.95" customHeight="1" x14ac:dyDescent="0.15">
      <c r="A55" s="21" t="s">
        <v>539</v>
      </c>
      <c r="B55" s="21"/>
      <c r="C55" s="21"/>
      <c r="D55" s="21"/>
      <c r="E55" s="21"/>
      <c r="F55" s="21"/>
    </row>
    <row r="56" spans="1:6" ht="15" customHeight="1" x14ac:dyDescent="0.15"/>
    <row r="57" spans="1:6" ht="50.1" customHeight="1" x14ac:dyDescent="0.15">
      <c r="A57" s="3" t="s">
        <v>259</v>
      </c>
      <c r="B57" s="3" t="s">
        <v>511</v>
      </c>
      <c r="C57" s="3" t="s">
        <v>540</v>
      </c>
      <c r="D57" s="3" t="s">
        <v>541</v>
      </c>
      <c r="E57" s="3" t="s">
        <v>542</v>
      </c>
      <c r="F57" s="3" t="s">
        <v>515</v>
      </c>
    </row>
    <row r="58" spans="1:6" ht="24.95" customHeight="1" x14ac:dyDescent="0.15">
      <c r="A58" s="3" t="s">
        <v>114</v>
      </c>
      <c r="B58" s="3" t="s">
        <v>114</v>
      </c>
      <c r="C58" s="3" t="s">
        <v>114</v>
      </c>
      <c r="D58" s="3" t="s">
        <v>114</v>
      </c>
      <c r="E58" s="3" t="s">
        <v>114</v>
      </c>
      <c r="F58" s="3" t="s">
        <v>114</v>
      </c>
    </row>
    <row r="59" spans="1:6" ht="24.95" customHeight="1" x14ac:dyDescent="0.15"/>
    <row r="60" spans="1:6" ht="20.100000000000001" customHeight="1" x14ac:dyDescent="0.15">
      <c r="A60" s="23" t="s">
        <v>255</v>
      </c>
      <c r="B60" s="23"/>
      <c r="C60" s="24" t="s">
        <v>158</v>
      </c>
      <c r="D60" s="24"/>
      <c r="E60" s="24"/>
      <c r="F60" s="24"/>
    </row>
    <row r="61" spans="1:6" ht="20.100000000000001" customHeight="1" x14ac:dyDescent="0.15">
      <c r="A61" s="23" t="s">
        <v>256</v>
      </c>
      <c r="B61" s="23"/>
      <c r="C61" s="24" t="s">
        <v>500</v>
      </c>
      <c r="D61" s="24"/>
      <c r="E61" s="24"/>
      <c r="F61" s="24"/>
    </row>
    <row r="62" spans="1:6" ht="15" customHeight="1" x14ac:dyDescent="0.15"/>
    <row r="63" spans="1:6" ht="50.1" customHeight="1" x14ac:dyDescent="0.15">
      <c r="A63" s="21" t="s">
        <v>543</v>
      </c>
      <c r="B63" s="21"/>
      <c r="C63" s="21"/>
      <c r="D63" s="21"/>
      <c r="E63" s="21"/>
      <c r="F63" s="21"/>
    </row>
    <row r="64" spans="1:6" ht="15" customHeight="1" x14ac:dyDescent="0.15"/>
    <row r="65" spans="1:6" ht="50.1" customHeight="1" x14ac:dyDescent="0.15">
      <c r="A65" s="3" t="s">
        <v>259</v>
      </c>
      <c r="B65" s="15" t="s">
        <v>544</v>
      </c>
      <c r="C65" s="15"/>
      <c r="D65" s="15"/>
      <c r="E65" s="3" t="s">
        <v>545</v>
      </c>
      <c r="F65" s="3" t="s">
        <v>546</v>
      </c>
    </row>
    <row r="66" spans="1:6" ht="15" customHeight="1" x14ac:dyDescent="0.15">
      <c r="A66" s="3">
        <v>1</v>
      </c>
      <c r="B66" s="15">
        <v>2</v>
      </c>
      <c r="C66" s="15"/>
      <c r="D66" s="15"/>
      <c r="E66" s="3">
        <v>3</v>
      </c>
      <c r="F66" s="3">
        <v>4</v>
      </c>
    </row>
    <row r="67" spans="1:6" ht="20.100000000000001" customHeight="1" x14ac:dyDescent="0.15">
      <c r="A67" s="8" t="s">
        <v>516</v>
      </c>
      <c r="B67" s="26" t="s">
        <v>547</v>
      </c>
      <c r="C67" s="26"/>
      <c r="D67" s="26"/>
      <c r="E67" s="7" t="s">
        <v>114</v>
      </c>
      <c r="F67" s="7">
        <v>886500</v>
      </c>
    </row>
    <row r="68" spans="1:6" ht="20.100000000000001" customHeight="1" x14ac:dyDescent="0.15">
      <c r="A68" s="3" t="s">
        <v>518</v>
      </c>
      <c r="B68" s="16" t="s">
        <v>548</v>
      </c>
      <c r="C68" s="16"/>
      <c r="D68" s="16"/>
      <c r="E68" s="6">
        <v>3800000</v>
      </c>
      <c r="F68" s="6">
        <v>836000</v>
      </c>
    </row>
    <row r="69" spans="1:6" ht="20.100000000000001" customHeight="1" x14ac:dyDescent="0.15">
      <c r="A69" s="3" t="s">
        <v>519</v>
      </c>
      <c r="B69" s="16" t="s">
        <v>549</v>
      </c>
      <c r="C69" s="16"/>
      <c r="D69" s="16"/>
      <c r="E69" s="6">
        <v>505000</v>
      </c>
      <c r="F69" s="6">
        <v>50500</v>
      </c>
    </row>
    <row r="70" spans="1:6" ht="20.100000000000001" customHeight="1" x14ac:dyDescent="0.15">
      <c r="A70" s="8" t="s">
        <v>520</v>
      </c>
      <c r="B70" s="26" t="s">
        <v>550</v>
      </c>
      <c r="C70" s="26"/>
      <c r="D70" s="26"/>
      <c r="E70" s="7" t="s">
        <v>114</v>
      </c>
      <c r="F70" s="7">
        <v>109500</v>
      </c>
    </row>
    <row r="71" spans="1:6" ht="39.950000000000003" customHeight="1" x14ac:dyDescent="0.15">
      <c r="A71" s="3" t="s">
        <v>522</v>
      </c>
      <c r="B71" s="16" t="s">
        <v>551</v>
      </c>
      <c r="C71" s="16"/>
      <c r="D71" s="16"/>
      <c r="E71" s="6">
        <v>3500000</v>
      </c>
      <c r="F71" s="6">
        <v>101500</v>
      </c>
    </row>
    <row r="72" spans="1:6" ht="39.950000000000003" customHeight="1" x14ac:dyDescent="0.15">
      <c r="A72" s="3" t="s">
        <v>552</v>
      </c>
      <c r="B72" s="16" t="s">
        <v>553</v>
      </c>
      <c r="C72" s="16"/>
      <c r="D72" s="16"/>
      <c r="E72" s="6">
        <v>4000000</v>
      </c>
      <c r="F72" s="6">
        <v>8000</v>
      </c>
    </row>
    <row r="73" spans="1:6" ht="39.950000000000003" customHeight="1" x14ac:dyDescent="0.15">
      <c r="A73" s="8" t="s">
        <v>523</v>
      </c>
      <c r="B73" s="26" t="s">
        <v>554</v>
      </c>
      <c r="C73" s="26"/>
      <c r="D73" s="26"/>
      <c r="E73" s="7" t="s">
        <v>114</v>
      </c>
      <c r="F73" s="7">
        <v>204000</v>
      </c>
    </row>
    <row r="74" spans="1:6" ht="39.950000000000003" customHeight="1" x14ac:dyDescent="0.15">
      <c r="A74" s="3" t="s">
        <v>525</v>
      </c>
      <c r="B74" s="16" t="s">
        <v>555</v>
      </c>
      <c r="C74" s="16"/>
      <c r="D74" s="16"/>
      <c r="E74" s="6">
        <v>4000000</v>
      </c>
      <c r="F74" s="6">
        <v>204000</v>
      </c>
    </row>
    <row r="75" spans="1:6" ht="24.95" customHeight="1" x14ac:dyDescent="0.15">
      <c r="A75" s="25" t="s">
        <v>498</v>
      </c>
      <c r="B75" s="25"/>
      <c r="C75" s="25"/>
      <c r="D75" s="25"/>
      <c r="E75" s="25"/>
      <c r="F75" s="7">
        <v>1200000</v>
      </c>
    </row>
    <row r="76" spans="1:6" ht="24.95" customHeight="1" x14ac:dyDescent="0.15"/>
    <row r="77" spans="1:6" ht="20.100000000000001" customHeight="1" x14ac:dyDescent="0.15">
      <c r="A77" s="23" t="s">
        <v>255</v>
      </c>
      <c r="B77" s="23"/>
      <c r="C77" s="24" t="s">
        <v>158</v>
      </c>
      <c r="D77" s="24"/>
      <c r="E77" s="24"/>
      <c r="F77" s="24"/>
    </row>
    <row r="78" spans="1:6" ht="20.100000000000001" customHeight="1" x14ac:dyDescent="0.15">
      <c r="A78" s="23" t="s">
        <v>256</v>
      </c>
      <c r="B78" s="23"/>
      <c r="C78" s="24" t="s">
        <v>257</v>
      </c>
      <c r="D78" s="24"/>
      <c r="E78" s="24"/>
      <c r="F78" s="24"/>
    </row>
    <row r="79" spans="1:6" ht="15" customHeight="1" x14ac:dyDescent="0.15"/>
    <row r="80" spans="1:6" ht="50.1" customHeight="1" x14ac:dyDescent="0.15">
      <c r="A80" s="21" t="s">
        <v>543</v>
      </c>
      <c r="B80" s="21"/>
      <c r="C80" s="21"/>
      <c r="D80" s="21"/>
      <c r="E80" s="21"/>
      <c r="F80" s="21"/>
    </row>
    <row r="81" spans="1:6" ht="15" customHeight="1" x14ac:dyDescent="0.15"/>
    <row r="82" spans="1:6" ht="50.1" customHeight="1" x14ac:dyDescent="0.15">
      <c r="A82" s="3" t="s">
        <v>259</v>
      </c>
      <c r="B82" s="15" t="s">
        <v>544</v>
      </c>
      <c r="C82" s="15"/>
      <c r="D82" s="15"/>
      <c r="E82" s="3" t="s">
        <v>545</v>
      </c>
      <c r="F82" s="3" t="s">
        <v>546</v>
      </c>
    </row>
    <row r="83" spans="1:6" ht="15" customHeight="1" x14ac:dyDescent="0.15">
      <c r="A83" s="3">
        <v>1</v>
      </c>
      <c r="B83" s="15">
        <v>2</v>
      </c>
      <c r="C83" s="15"/>
      <c r="D83" s="15"/>
      <c r="E83" s="3">
        <v>3</v>
      </c>
      <c r="F83" s="3">
        <v>4</v>
      </c>
    </row>
    <row r="84" spans="1:6" ht="20.100000000000001" customHeight="1" x14ac:dyDescent="0.15">
      <c r="A84" s="8" t="s">
        <v>516</v>
      </c>
      <c r="B84" s="26" t="s">
        <v>556</v>
      </c>
      <c r="C84" s="26"/>
      <c r="D84" s="26"/>
      <c r="E84" s="7" t="s">
        <v>114</v>
      </c>
      <c r="F84" s="7">
        <v>18258000</v>
      </c>
    </row>
    <row r="85" spans="1:6" ht="20.100000000000001" customHeight="1" x14ac:dyDescent="0.15">
      <c r="A85" s="3" t="s">
        <v>518</v>
      </c>
      <c r="B85" s="16" t="s">
        <v>548</v>
      </c>
      <c r="C85" s="16"/>
      <c r="D85" s="16"/>
      <c r="E85" s="6">
        <v>77000000</v>
      </c>
      <c r="F85" s="6">
        <v>16940000</v>
      </c>
    </row>
    <row r="86" spans="1:6" ht="20.100000000000001" customHeight="1" x14ac:dyDescent="0.15">
      <c r="A86" s="3" t="s">
        <v>519</v>
      </c>
      <c r="B86" s="16" t="s">
        <v>557</v>
      </c>
      <c r="C86" s="16"/>
      <c r="D86" s="16"/>
      <c r="E86" s="6">
        <v>13180000</v>
      </c>
      <c r="F86" s="6">
        <v>1318000</v>
      </c>
    </row>
    <row r="87" spans="1:6" ht="20.100000000000001" customHeight="1" x14ac:dyDescent="0.15">
      <c r="A87" s="8" t="s">
        <v>520</v>
      </c>
      <c r="B87" s="26" t="s">
        <v>550</v>
      </c>
      <c r="C87" s="26"/>
      <c r="D87" s="26"/>
      <c r="E87" s="7" t="s">
        <v>114</v>
      </c>
      <c r="F87" s="7">
        <v>2049394</v>
      </c>
    </row>
    <row r="88" spans="1:6" ht="39.950000000000003" customHeight="1" x14ac:dyDescent="0.15">
      <c r="A88" s="3" t="s">
        <v>522</v>
      </c>
      <c r="B88" s="16" t="s">
        <v>551</v>
      </c>
      <c r="C88" s="16"/>
      <c r="D88" s="16"/>
      <c r="E88" s="6">
        <v>65000000</v>
      </c>
      <c r="F88" s="6">
        <v>1885000</v>
      </c>
    </row>
    <row r="89" spans="1:6" ht="39.950000000000003" customHeight="1" x14ac:dyDescent="0.15">
      <c r="A89" s="3" t="s">
        <v>552</v>
      </c>
      <c r="B89" s="16" t="s">
        <v>553</v>
      </c>
      <c r="C89" s="16"/>
      <c r="D89" s="16"/>
      <c r="E89" s="6">
        <v>82197000</v>
      </c>
      <c r="F89" s="6">
        <v>164394</v>
      </c>
    </row>
    <row r="90" spans="1:6" ht="39.950000000000003" customHeight="1" x14ac:dyDescent="0.15">
      <c r="A90" s="8" t="s">
        <v>523</v>
      </c>
      <c r="B90" s="26" t="s">
        <v>554</v>
      </c>
      <c r="C90" s="26"/>
      <c r="D90" s="26"/>
      <c r="E90" s="7" t="s">
        <v>114</v>
      </c>
      <c r="F90" s="7">
        <v>4192606</v>
      </c>
    </row>
    <row r="91" spans="1:6" ht="39.950000000000003" customHeight="1" x14ac:dyDescent="0.15">
      <c r="A91" s="3" t="s">
        <v>525</v>
      </c>
      <c r="B91" s="16" t="s">
        <v>555</v>
      </c>
      <c r="C91" s="16"/>
      <c r="D91" s="16"/>
      <c r="E91" s="6">
        <v>82207960.780000001</v>
      </c>
      <c r="F91" s="6">
        <v>4192606</v>
      </c>
    </row>
    <row r="92" spans="1:6" ht="24.95" customHeight="1" x14ac:dyDescent="0.15">
      <c r="A92" s="25" t="s">
        <v>558</v>
      </c>
      <c r="B92" s="25"/>
      <c r="C92" s="25"/>
      <c r="D92" s="25"/>
      <c r="E92" s="25"/>
      <c r="F92" s="7">
        <v>24500000</v>
      </c>
    </row>
    <row r="93" spans="1:6" ht="24.95" customHeight="1" x14ac:dyDescent="0.15"/>
    <row r="94" spans="1:6" ht="20.100000000000001" customHeight="1" x14ac:dyDescent="0.15">
      <c r="A94" s="23" t="s">
        <v>255</v>
      </c>
      <c r="B94" s="23"/>
      <c r="C94" s="24" t="s">
        <v>146</v>
      </c>
      <c r="D94" s="24"/>
      <c r="E94" s="24"/>
      <c r="F94" s="24"/>
    </row>
    <row r="95" spans="1:6" ht="20.100000000000001" customHeight="1" x14ac:dyDescent="0.15">
      <c r="A95" s="23" t="s">
        <v>256</v>
      </c>
      <c r="B95" s="23"/>
      <c r="C95" s="24" t="s">
        <v>257</v>
      </c>
      <c r="D95" s="24"/>
      <c r="E95" s="24"/>
      <c r="F95" s="24"/>
    </row>
    <row r="96" spans="1:6" ht="15" customHeight="1" x14ac:dyDescent="0.15"/>
    <row r="97" spans="1:6" ht="50.1" customHeight="1" x14ac:dyDescent="0.15">
      <c r="A97" s="21" t="s">
        <v>559</v>
      </c>
      <c r="B97" s="21"/>
      <c r="C97" s="21"/>
      <c r="D97" s="21"/>
      <c r="E97" s="21"/>
      <c r="F97" s="21"/>
    </row>
    <row r="98" spans="1:6" ht="15" customHeight="1" x14ac:dyDescent="0.15"/>
    <row r="99" spans="1:6" ht="50.1" customHeight="1" x14ac:dyDescent="0.15">
      <c r="A99" s="3" t="s">
        <v>259</v>
      </c>
      <c r="B99" s="15" t="s">
        <v>66</v>
      </c>
      <c r="C99" s="15"/>
      <c r="D99" s="3" t="s">
        <v>560</v>
      </c>
      <c r="E99" s="3" t="s">
        <v>561</v>
      </c>
      <c r="F99" s="3" t="s">
        <v>562</v>
      </c>
    </row>
    <row r="100" spans="1:6" ht="15" customHeight="1" x14ac:dyDescent="0.15">
      <c r="A100" s="3">
        <v>1</v>
      </c>
      <c r="B100" s="15">
        <v>2</v>
      </c>
      <c r="C100" s="15"/>
      <c r="D100" s="3">
        <v>3</v>
      </c>
      <c r="E100" s="3">
        <v>4</v>
      </c>
      <c r="F100" s="3">
        <v>5</v>
      </c>
    </row>
    <row r="101" spans="1:6" ht="20.100000000000001" customHeight="1" x14ac:dyDescent="0.15">
      <c r="A101" s="3" t="s">
        <v>244</v>
      </c>
      <c r="B101" s="16" t="s">
        <v>563</v>
      </c>
      <c r="C101" s="16"/>
      <c r="D101" s="6">
        <v>617.28395</v>
      </c>
      <c r="E101" s="6">
        <v>405</v>
      </c>
      <c r="F101" s="6">
        <v>250000</v>
      </c>
    </row>
    <row r="102" spans="1:6" ht="24.95" customHeight="1" x14ac:dyDescent="0.15">
      <c r="A102" s="25" t="s">
        <v>498</v>
      </c>
      <c r="B102" s="25"/>
      <c r="C102" s="25"/>
      <c r="D102" s="25"/>
      <c r="E102" s="25"/>
      <c r="F102" s="7">
        <f>SUBTOTAL(9,F101:F101)</f>
        <v>250000</v>
      </c>
    </row>
    <row r="103" spans="1:6" ht="24.95" customHeight="1" x14ac:dyDescent="0.15"/>
    <row r="104" spans="1:6" ht="20.100000000000001" customHeight="1" x14ac:dyDescent="0.15">
      <c r="A104" s="23" t="s">
        <v>255</v>
      </c>
      <c r="B104" s="23"/>
      <c r="C104" s="24" t="s">
        <v>173</v>
      </c>
      <c r="D104" s="24"/>
      <c r="E104" s="24"/>
      <c r="F104" s="24"/>
    </row>
    <row r="105" spans="1:6" ht="20.100000000000001" customHeight="1" x14ac:dyDescent="0.15">
      <c r="A105" s="23" t="s">
        <v>256</v>
      </c>
      <c r="B105" s="23"/>
      <c r="C105" s="24" t="s">
        <v>257</v>
      </c>
      <c r="D105" s="24"/>
      <c r="E105" s="24"/>
      <c r="F105" s="24"/>
    </row>
    <row r="106" spans="1:6" ht="15" customHeight="1" x14ac:dyDescent="0.15"/>
    <row r="107" spans="1:6" ht="24.95" customHeight="1" x14ac:dyDescent="0.15">
      <c r="A107" s="21" t="s">
        <v>564</v>
      </c>
      <c r="B107" s="21"/>
      <c r="C107" s="21"/>
      <c r="D107" s="21"/>
      <c r="E107" s="21"/>
      <c r="F107" s="21"/>
    </row>
    <row r="108" spans="1:6" ht="15" customHeight="1" x14ac:dyDescent="0.15"/>
    <row r="109" spans="1:6" ht="60" customHeight="1" x14ac:dyDescent="0.15">
      <c r="A109" s="3" t="s">
        <v>259</v>
      </c>
      <c r="B109" s="15" t="s">
        <v>511</v>
      </c>
      <c r="C109" s="15"/>
      <c r="D109" s="3" t="s">
        <v>565</v>
      </c>
      <c r="E109" s="3" t="s">
        <v>566</v>
      </c>
      <c r="F109" s="3" t="s">
        <v>567</v>
      </c>
    </row>
    <row r="110" spans="1:6" ht="15" customHeight="1" x14ac:dyDescent="0.15">
      <c r="A110" s="3">
        <v>1</v>
      </c>
      <c r="B110" s="15">
        <v>2</v>
      </c>
      <c r="C110" s="15"/>
      <c r="D110" s="3">
        <v>3</v>
      </c>
      <c r="E110" s="3">
        <v>4</v>
      </c>
      <c r="F110" s="3">
        <v>5</v>
      </c>
    </row>
    <row r="111" spans="1:6" ht="20.100000000000001" customHeight="1" x14ac:dyDescent="0.15">
      <c r="A111" s="8"/>
      <c r="B111" s="26" t="s">
        <v>516</v>
      </c>
      <c r="C111" s="26"/>
      <c r="D111" s="7" t="s">
        <v>114</v>
      </c>
      <c r="E111" s="7" t="s">
        <v>114</v>
      </c>
      <c r="F111" s="7">
        <v>3233512.28</v>
      </c>
    </row>
    <row r="112" spans="1:6" ht="20.100000000000001" customHeight="1" x14ac:dyDescent="0.15">
      <c r="A112" s="3" t="s">
        <v>518</v>
      </c>
      <c r="B112" s="16" t="s">
        <v>568</v>
      </c>
      <c r="C112" s="16"/>
      <c r="D112" s="6">
        <v>146136209.99000001</v>
      </c>
      <c r="E112" s="6">
        <v>2.2000000000000002</v>
      </c>
      <c r="F112" s="6">
        <v>3214996.62</v>
      </c>
    </row>
    <row r="113" spans="1:6" ht="20.100000000000001" customHeight="1" x14ac:dyDescent="0.15">
      <c r="A113" s="3" t="s">
        <v>519</v>
      </c>
      <c r="B113" s="16" t="s">
        <v>569</v>
      </c>
      <c r="C113" s="16"/>
      <c r="D113" s="6">
        <v>841620.9</v>
      </c>
      <c r="E113" s="6">
        <v>2.2000000000000002</v>
      </c>
      <c r="F113" s="6">
        <v>18515.66</v>
      </c>
    </row>
    <row r="114" spans="1:6" ht="24.95" customHeight="1" x14ac:dyDescent="0.15">
      <c r="A114" s="25" t="s">
        <v>498</v>
      </c>
      <c r="B114" s="25"/>
      <c r="C114" s="25"/>
      <c r="D114" s="25"/>
      <c r="E114" s="25"/>
      <c r="F114" s="7">
        <v>3233512.28</v>
      </c>
    </row>
    <row r="115" spans="1:6" ht="24.95" customHeight="1" x14ac:dyDescent="0.15"/>
    <row r="116" spans="1:6" ht="20.100000000000001" customHeight="1" x14ac:dyDescent="0.15">
      <c r="A116" s="23" t="s">
        <v>255</v>
      </c>
      <c r="B116" s="23"/>
      <c r="C116" s="24" t="s">
        <v>173</v>
      </c>
      <c r="D116" s="24"/>
      <c r="E116" s="24"/>
      <c r="F116" s="24"/>
    </row>
    <row r="117" spans="1:6" ht="20.100000000000001" customHeight="1" x14ac:dyDescent="0.15">
      <c r="A117" s="23" t="s">
        <v>256</v>
      </c>
      <c r="B117" s="23"/>
      <c r="C117" s="24" t="s">
        <v>500</v>
      </c>
      <c r="D117" s="24"/>
      <c r="E117" s="24"/>
      <c r="F117" s="24"/>
    </row>
    <row r="118" spans="1:6" ht="15" customHeight="1" x14ac:dyDescent="0.15"/>
    <row r="119" spans="1:6" ht="24.95" customHeight="1" x14ac:dyDescent="0.15">
      <c r="A119" s="21" t="s">
        <v>564</v>
      </c>
      <c r="B119" s="21"/>
      <c r="C119" s="21"/>
      <c r="D119" s="21"/>
      <c r="E119" s="21"/>
      <c r="F119" s="21"/>
    </row>
    <row r="120" spans="1:6" ht="15" customHeight="1" x14ac:dyDescent="0.15"/>
    <row r="121" spans="1:6" ht="60" customHeight="1" x14ac:dyDescent="0.15">
      <c r="A121" s="3" t="s">
        <v>259</v>
      </c>
      <c r="B121" s="15" t="s">
        <v>511</v>
      </c>
      <c r="C121" s="15"/>
      <c r="D121" s="3" t="s">
        <v>565</v>
      </c>
      <c r="E121" s="3" t="s">
        <v>566</v>
      </c>
      <c r="F121" s="3" t="s">
        <v>567</v>
      </c>
    </row>
    <row r="122" spans="1:6" ht="15" customHeight="1" x14ac:dyDescent="0.15">
      <c r="A122" s="3">
        <v>1</v>
      </c>
      <c r="B122" s="15">
        <v>2</v>
      </c>
      <c r="C122" s="15"/>
      <c r="D122" s="3">
        <v>3</v>
      </c>
      <c r="E122" s="3">
        <v>4</v>
      </c>
      <c r="F122" s="3">
        <v>5</v>
      </c>
    </row>
    <row r="123" spans="1:6" ht="20.100000000000001" customHeight="1" x14ac:dyDescent="0.15">
      <c r="A123" s="8"/>
      <c r="B123" s="26" t="s">
        <v>516</v>
      </c>
      <c r="C123" s="26"/>
      <c r="D123" s="7" t="s">
        <v>114</v>
      </c>
      <c r="E123" s="7" t="s">
        <v>114</v>
      </c>
      <c r="F123" s="7">
        <v>768696</v>
      </c>
    </row>
    <row r="124" spans="1:6" ht="20.100000000000001" customHeight="1" x14ac:dyDescent="0.15">
      <c r="A124" s="3" t="s">
        <v>518</v>
      </c>
      <c r="B124" s="16" t="s">
        <v>568</v>
      </c>
      <c r="C124" s="16"/>
      <c r="D124" s="6">
        <v>34940727.270000003</v>
      </c>
      <c r="E124" s="6">
        <v>2.2000000000000002</v>
      </c>
      <c r="F124" s="6">
        <v>768696</v>
      </c>
    </row>
    <row r="125" spans="1:6" ht="24.95" customHeight="1" x14ac:dyDescent="0.15">
      <c r="A125" s="25" t="s">
        <v>498</v>
      </c>
      <c r="B125" s="25"/>
      <c r="C125" s="25"/>
      <c r="D125" s="25"/>
      <c r="E125" s="25"/>
      <c r="F125" s="7">
        <v>768696</v>
      </c>
    </row>
    <row r="126" spans="1:6" ht="24.95" customHeight="1" x14ac:dyDescent="0.15"/>
    <row r="127" spans="1:6" ht="20.100000000000001" customHeight="1" x14ac:dyDescent="0.15">
      <c r="A127" s="23" t="s">
        <v>255</v>
      </c>
      <c r="B127" s="23"/>
      <c r="C127" s="24" t="s">
        <v>173</v>
      </c>
      <c r="D127" s="24"/>
      <c r="E127" s="24"/>
      <c r="F127" s="24"/>
    </row>
    <row r="128" spans="1:6" ht="20.100000000000001" customHeight="1" x14ac:dyDescent="0.15">
      <c r="A128" s="23" t="s">
        <v>256</v>
      </c>
      <c r="B128" s="23"/>
      <c r="C128" s="24" t="s">
        <v>257</v>
      </c>
      <c r="D128" s="24"/>
      <c r="E128" s="24"/>
      <c r="F128" s="24"/>
    </row>
    <row r="129" spans="1:6" ht="15" customHeight="1" x14ac:dyDescent="0.15"/>
    <row r="130" spans="1:6" ht="24.95" customHeight="1" x14ac:dyDescent="0.15">
      <c r="A130" s="21" t="s">
        <v>570</v>
      </c>
      <c r="B130" s="21"/>
      <c r="C130" s="21"/>
      <c r="D130" s="21"/>
      <c r="E130" s="21"/>
      <c r="F130" s="21"/>
    </row>
    <row r="131" spans="1:6" ht="15" customHeight="1" x14ac:dyDescent="0.15"/>
    <row r="132" spans="1:6" ht="50.1" customHeight="1" x14ac:dyDescent="0.15">
      <c r="A132" s="3" t="s">
        <v>259</v>
      </c>
      <c r="B132" s="15" t="s">
        <v>511</v>
      </c>
      <c r="C132" s="15"/>
      <c r="D132" s="3" t="s">
        <v>571</v>
      </c>
      <c r="E132" s="3" t="s">
        <v>566</v>
      </c>
      <c r="F132" s="3" t="s">
        <v>572</v>
      </c>
    </row>
    <row r="133" spans="1:6" ht="15" customHeight="1" x14ac:dyDescent="0.15">
      <c r="A133" s="3">
        <v>1</v>
      </c>
      <c r="B133" s="15">
        <v>2</v>
      </c>
      <c r="C133" s="15"/>
      <c r="D133" s="3">
        <v>3</v>
      </c>
      <c r="E133" s="3">
        <v>4</v>
      </c>
      <c r="F133" s="3">
        <v>5</v>
      </c>
    </row>
    <row r="134" spans="1:6" ht="20.100000000000001" customHeight="1" x14ac:dyDescent="0.15">
      <c r="A134" s="8" t="s">
        <v>516</v>
      </c>
      <c r="B134" s="26" t="s">
        <v>573</v>
      </c>
      <c r="C134" s="26"/>
      <c r="D134" s="7" t="s">
        <v>114</v>
      </c>
      <c r="E134" s="7" t="s">
        <v>114</v>
      </c>
      <c r="F134" s="7">
        <v>867530.86</v>
      </c>
    </row>
    <row r="135" spans="1:6" ht="20.100000000000001" customHeight="1" x14ac:dyDescent="0.15">
      <c r="A135" s="3" t="s">
        <v>518</v>
      </c>
      <c r="B135" s="16" t="s">
        <v>574</v>
      </c>
      <c r="C135" s="16"/>
      <c r="D135" s="6">
        <v>16724440.92</v>
      </c>
      <c r="E135" s="6">
        <v>1.5</v>
      </c>
      <c r="F135" s="6">
        <v>250866.61</v>
      </c>
    </row>
    <row r="136" spans="1:6" ht="20.100000000000001" customHeight="1" x14ac:dyDescent="0.15">
      <c r="A136" s="3" t="s">
        <v>519</v>
      </c>
      <c r="B136" s="16" t="s">
        <v>575</v>
      </c>
      <c r="C136" s="16"/>
      <c r="D136" s="6">
        <v>8216590</v>
      </c>
      <c r="E136" s="6">
        <v>1.5</v>
      </c>
      <c r="F136" s="6">
        <v>123248.85</v>
      </c>
    </row>
    <row r="137" spans="1:6" ht="20.100000000000001" customHeight="1" x14ac:dyDescent="0.15">
      <c r="A137" s="3" t="s">
        <v>538</v>
      </c>
      <c r="B137" s="16" t="s">
        <v>576</v>
      </c>
      <c r="C137" s="16"/>
      <c r="D137" s="6">
        <v>32894360</v>
      </c>
      <c r="E137" s="6">
        <v>1.5</v>
      </c>
      <c r="F137" s="6">
        <v>493415.4</v>
      </c>
    </row>
    <row r="138" spans="1:6" ht="24.95" customHeight="1" x14ac:dyDescent="0.15">
      <c r="A138" s="25" t="s">
        <v>498</v>
      </c>
      <c r="B138" s="25"/>
      <c r="C138" s="25"/>
      <c r="D138" s="25"/>
      <c r="E138" s="25"/>
      <c r="F138" s="7">
        <v>867530.86</v>
      </c>
    </row>
    <row r="139" spans="1:6" ht="24.95" customHeight="1" x14ac:dyDescent="0.15"/>
    <row r="140" spans="1:6" ht="20.100000000000001" customHeight="1" x14ac:dyDescent="0.15">
      <c r="A140" s="23" t="s">
        <v>255</v>
      </c>
      <c r="B140" s="23"/>
      <c r="C140" s="24" t="s">
        <v>174</v>
      </c>
      <c r="D140" s="24"/>
      <c r="E140" s="24"/>
      <c r="F140" s="24"/>
    </row>
    <row r="141" spans="1:6" ht="20.100000000000001" customHeight="1" x14ac:dyDescent="0.15">
      <c r="A141" s="23" t="s">
        <v>256</v>
      </c>
      <c r="B141" s="23"/>
      <c r="C141" s="24" t="s">
        <v>257</v>
      </c>
      <c r="D141" s="24"/>
      <c r="E141" s="24"/>
      <c r="F141" s="24"/>
    </row>
    <row r="142" spans="1:6" ht="15" customHeight="1" x14ac:dyDescent="0.15"/>
    <row r="143" spans="1:6" ht="24.95" customHeight="1" x14ac:dyDescent="0.15">
      <c r="A143" s="21" t="s">
        <v>577</v>
      </c>
      <c r="B143" s="21"/>
      <c r="C143" s="21"/>
      <c r="D143" s="21"/>
      <c r="E143" s="21"/>
      <c r="F143" s="21"/>
    </row>
    <row r="144" spans="1:6" ht="15" customHeight="1" x14ac:dyDescent="0.15"/>
    <row r="145" spans="1:6" ht="50.1" customHeight="1" x14ac:dyDescent="0.15">
      <c r="A145" s="3" t="s">
        <v>259</v>
      </c>
      <c r="B145" s="15" t="s">
        <v>511</v>
      </c>
      <c r="C145" s="15"/>
      <c r="D145" s="3" t="s">
        <v>578</v>
      </c>
      <c r="E145" s="3" t="s">
        <v>579</v>
      </c>
      <c r="F145" s="3" t="s">
        <v>580</v>
      </c>
    </row>
    <row r="146" spans="1:6" ht="15" customHeight="1" x14ac:dyDescent="0.15">
      <c r="A146" s="3">
        <v>1</v>
      </c>
      <c r="B146" s="15">
        <v>2</v>
      </c>
      <c r="C146" s="15"/>
      <c r="D146" s="3">
        <v>3</v>
      </c>
      <c r="E146" s="3">
        <v>4</v>
      </c>
      <c r="F146" s="3">
        <v>5</v>
      </c>
    </row>
    <row r="147" spans="1:6" ht="20.100000000000001" customHeight="1" x14ac:dyDescent="0.15">
      <c r="A147" s="8" t="s">
        <v>516</v>
      </c>
      <c r="B147" s="26" t="s">
        <v>581</v>
      </c>
      <c r="C147" s="26"/>
      <c r="D147" s="7" t="s">
        <v>114</v>
      </c>
      <c r="E147" s="7" t="s">
        <v>114</v>
      </c>
      <c r="F147" s="7">
        <v>39195.68</v>
      </c>
    </row>
    <row r="148" spans="1:6" ht="20.100000000000001" customHeight="1" x14ac:dyDescent="0.15">
      <c r="A148" s="3" t="s">
        <v>518</v>
      </c>
      <c r="B148" s="16" t="s">
        <v>582</v>
      </c>
      <c r="C148" s="16"/>
      <c r="D148" s="6">
        <v>8976</v>
      </c>
      <c r="E148" s="6">
        <v>0.1</v>
      </c>
      <c r="F148" s="6">
        <v>897.6</v>
      </c>
    </row>
    <row r="149" spans="1:6" ht="20.100000000000001" customHeight="1" x14ac:dyDescent="0.15">
      <c r="A149" s="3" t="s">
        <v>519</v>
      </c>
      <c r="B149" s="16" t="s">
        <v>583</v>
      </c>
      <c r="C149" s="16"/>
      <c r="D149" s="6">
        <v>15000</v>
      </c>
      <c r="E149" s="6">
        <v>0.34</v>
      </c>
      <c r="F149" s="6">
        <v>5100</v>
      </c>
    </row>
    <row r="150" spans="1:6" ht="20.100000000000001" customHeight="1" x14ac:dyDescent="0.15">
      <c r="A150" s="3" t="s">
        <v>538</v>
      </c>
      <c r="B150" s="16" t="s">
        <v>584</v>
      </c>
      <c r="C150" s="16"/>
      <c r="D150" s="6">
        <v>15504</v>
      </c>
      <c r="E150" s="6">
        <v>0.27</v>
      </c>
      <c r="F150" s="6">
        <v>4186.08</v>
      </c>
    </row>
    <row r="151" spans="1:6" ht="20.100000000000001" customHeight="1" x14ac:dyDescent="0.15">
      <c r="A151" s="3" t="s">
        <v>585</v>
      </c>
      <c r="B151" s="16" t="s">
        <v>586</v>
      </c>
      <c r="C151" s="16"/>
      <c r="D151" s="6">
        <v>9820</v>
      </c>
      <c r="E151" s="6">
        <v>0.5</v>
      </c>
      <c r="F151" s="6">
        <v>4910</v>
      </c>
    </row>
    <row r="152" spans="1:6" ht="20.100000000000001" customHeight="1" x14ac:dyDescent="0.15">
      <c r="A152" s="3" t="s">
        <v>587</v>
      </c>
      <c r="B152" s="16" t="s">
        <v>588</v>
      </c>
      <c r="C152" s="16"/>
      <c r="D152" s="6">
        <v>14600</v>
      </c>
      <c r="E152" s="6">
        <v>0.27</v>
      </c>
      <c r="F152" s="6">
        <v>3942</v>
      </c>
    </row>
    <row r="153" spans="1:6" ht="20.100000000000001" customHeight="1" x14ac:dyDescent="0.15">
      <c r="A153" s="3" t="s">
        <v>589</v>
      </c>
      <c r="B153" s="16" t="s">
        <v>590</v>
      </c>
      <c r="C153" s="16"/>
      <c r="D153" s="6">
        <v>36000</v>
      </c>
      <c r="E153" s="6">
        <v>0.56000000000000005</v>
      </c>
      <c r="F153" s="6">
        <v>20160</v>
      </c>
    </row>
    <row r="154" spans="1:6" ht="24.95" customHeight="1" x14ac:dyDescent="0.15">
      <c r="A154" s="25" t="s">
        <v>498</v>
      </c>
      <c r="B154" s="25"/>
      <c r="C154" s="25"/>
      <c r="D154" s="25"/>
      <c r="E154" s="25"/>
      <c r="F154" s="7">
        <v>39195.68</v>
      </c>
    </row>
    <row r="155" spans="1:6" ht="24.95" customHeight="1" x14ac:dyDescent="0.15"/>
    <row r="156" spans="1:6" ht="20.100000000000001" customHeight="1" x14ac:dyDescent="0.15">
      <c r="A156" s="23" t="s">
        <v>255</v>
      </c>
      <c r="B156" s="23"/>
      <c r="C156" s="24" t="s">
        <v>175</v>
      </c>
      <c r="D156" s="24"/>
      <c r="E156" s="24"/>
      <c r="F156" s="24"/>
    </row>
    <row r="157" spans="1:6" ht="20.100000000000001" customHeight="1" x14ac:dyDescent="0.15">
      <c r="A157" s="23" t="s">
        <v>256</v>
      </c>
      <c r="B157" s="23"/>
      <c r="C157" s="24" t="s">
        <v>500</v>
      </c>
      <c r="D157" s="24"/>
      <c r="E157" s="24"/>
      <c r="F157" s="24"/>
    </row>
    <row r="158" spans="1:6" ht="15" customHeight="1" x14ac:dyDescent="0.15"/>
    <row r="159" spans="1:6" ht="24.95" customHeight="1" x14ac:dyDescent="0.15">
      <c r="A159" s="21" t="s">
        <v>577</v>
      </c>
      <c r="B159" s="21"/>
      <c r="C159" s="21"/>
      <c r="D159" s="21"/>
      <c r="E159" s="21"/>
      <c r="F159" s="21"/>
    </row>
    <row r="160" spans="1:6" ht="15" customHeight="1" x14ac:dyDescent="0.15"/>
    <row r="161" spans="1:6" ht="50.1" customHeight="1" x14ac:dyDescent="0.15">
      <c r="A161" s="3" t="s">
        <v>259</v>
      </c>
      <c r="B161" s="15" t="s">
        <v>511</v>
      </c>
      <c r="C161" s="15"/>
      <c r="D161" s="3" t="s">
        <v>578</v>
      </c>
      <c r="E161" s="3" t="s">
        <v>579</v>
      </c>
      <c r="F161" s="3" t="s">
        <v>580</v>
      </c>
    </row>
    <row r="162" spans="1:6" ht="15" customHeight="1" x14ac:dyDescent="0.15">
      <c r="A162" s="3">
        <v>1</v>
      </c>
      <c r="B162" s="15">
        <v>2</v>
      </c>
      <c r="C162" s="15"/>
      <c r="D162" s="3">
        <v>3</v>
      </c>
      <c r="E162" s="3">
        <v>4</v>
      </c>
      <c r="F162" s="3">
        <v>5</v>
      </c>
    </row>
    <row r="163" spans="1:6" ht="20.100000000000001" customHeight="1" x14ac:dyDescent="0.15">
      <c r="A163" s="8" t="s">
        <v>516</v>
      </c>
      <c r="B163" s="26" t="s">
        <v>591</v>
      </c>
      <c r="C163" s="26"/>
      <c r="D163" s="7" t="s">
        <v>114</v>
      </c>
      <c r="E163" s="7" t="s">
        <v>114</v>
      </c>
      <c r="F163" s="7">
        <v>63405</v>
      </c>
    </row>
    <row r="164" spans="1:6" ht="20.100000000000001" customHeight="1" x14ac:dyDescent="0.15">
      <c r="A164" s="3" t="s">
        <v>518</v>
      </c>
      <c r="B164" s="16" t="s">
        <v>592</v>
      </c>
      <c r="C164" s="16"/>
      <c r="D164" s="6">
        <v>15851.25</v>
      </c>
      <c r="E164" s="6">
        <v>4</v>
      </c>
      <c r="F164" s="6">
        <v>63405</v>
      </c>
    </row>
    <row r="165" spans="1:6" ht="24.95" customHeight="1" x14ac:dyDescent="0.15">
      <c r="A165" s="25" t="s">
        <v>498</v>
      </c>
      <c r="B165" s="25"/>
      <c r="C165" s="25"/>
      <c r="D165" s="25"/>
      <c r="E165" s="25"/>
      <c r="F165" s="7">
        <v>63405</v>
      </c>
    </row>
    <row r="166" spans="1:6" ht="24.95" customHeight="1" x14ac:dyDescent="0.15"/>
    <row r="167" spans="1:6" ht="24.95" customHeight="1" x14ac:dyDescent="0.15">
      <c r="A167" s="23" t="s">
        <v>255</v>
      </c>
      <c r="B167" s="23"/>
      <c r="C167" s="24"/>
      <c r="D167" s="24"/>
      <c r="E167" s="24"/>
      <c r="F167" s="24"/>
    </row>
    <row r="168" spans="1:6" ht="24.95" customHeight="1" x14ac:dyDescent="0.15">
      <c r="A168" s="23" t="s">
        <v>256</v>
      </c>
      <c r="B168" s="23"/>
      <c r="C168" s="24"/>
      <c r="D168" s="24"/>
      <c r="E168" s="24"/>
      <c r="F168" s="24"/>
    </row>
    <row r="169" spans="1:6" ht="15" customHeight="1" x14ac:dyDescent="0.15"/>
    <row r="170" spans="1:6" ht="24.95" customHeight="1" x14ac:dyDescent="0.15">
      <c r="A170" s="21" t="s">
        <v>593</v>
      </c>
      <c r="B170" s="21"/>
      <c r="C170" s="21"/>
      <c r="D170" s="21"/>
      <c r="E170" s="21"/>
      <c r="F170" s="21"/>
    </row>
    <row r="171" spans="1:6" ht="15" customHeight="1" x14ac:dyDescent="0.15"/>
    <row r="172" spans="1:6" ht="50.1" customHeight="1" x14ac:dyDescent="0.15">
      <c r="A172" s="3" t="s">
        <v>259</v>
      </c>
      <c r="B172" s="15" t="s">
        <v>66</v>
      </c>
      <c r="C172" s="15"/>
      <c r="D172" s="3" t="s">
        <v>560</v>
      </c>
      <c r="E172" s="3" t="s">
        <v>561</v>
      </c>
      <c r="F172" s="3" t="s">
        <v>562</v>
      </c>
    </row>
    <row r="173" spans="1:6" ht="24.95" customHeight="1" x14ac:dyDescent="0.15">
      <c r="A173" s="3" t="s">
        <v>114</v>
      </c>
      <c r="B173" s="15" t="s">
        <v>114</v>
      </c>
      <c r="C173" s="15"/>
      <c r="D173" s="3" t="s">
        <v>114</v>
      </c>
      <c r="E173" s="3" t="s">
        <v>114</v>
      </c>
      <c r="F173" s="3" t="s">
        <v>114</v>
      </c>
    </row>
    <row r="174" spans="1:6" ht="24.95" customHeight="1" x14ac:dyDescent="0.15"/>
    <row r="175" spans="1:6" ht="20.100000000000001" customHeight="1" x14ac:dyDescent="0.15">
      <c r="A175" s="23" t="s">
        <v>255</v>
      </c>
      <c r="B175" s="23"/>
      <c r="C175" s="24" t="s">
        <v>151</v>
      </c>
      <c r="D175" s="24"/>
      <c r="E175" s="24"/>
      <c r="F175" s="24"/>
    </row>
    <row r="176" spans="1:6" ht="20.100000000000001" customHeight="1" x14ac:dyDescent="0.15">
      <c r="A176" s="23" t="s">
        <v>256</v>
      </c>
      <c r="B176" s="23"/>
      <c r="C176" s="24" t="s">
        <v>500</v>
      </c>
      <c r="D176" s="24"/>
      <c r="E176" s="24"/>
      <c r="F176" s="24"/>
    </row>
    <row r="177" spans="1:6" ht="15" customHeight="1" x14ac:dyDescent="0.15"/>
    <row r="178" spans="1:6" ht="24.95" customHeight="1" x14ac:dyDescent="0.15">
      <c r="A178" s="21" t="s">
        <v>594</v>
      </c>
      <c r="B178" s="21"/>
      <c r="C178" s="21"/>
      <c r="D178" s="21"/>
      <c r="E178" s="21"/>
      <c r="F178" s="21"/>
    </row>
    <row r="179" spans="1:6" ht="15" customHeight="1" x14ac:dyDescent="0.15"/>
    <row r="180" spans="1:6" ht="50.1" customHeight="1" x14ac:dyDescent="0.15">
      <c r="A180" s="3" t="s">
        <v>259</v>
      </c>
      <c r="B180" s="15" t="s">
        <v>66</v>
      </c>
      <c r="C180" s="15"/>
      <c r="D180" s="3" t="s">
        <v>560</v>
      </c>
      <c r="E180" s="3" t="s">
        <v>561</v>
      </c>
      <c r="F180" s="3" t="s">
        <v>562</v>
      </c>
    </row>
    <row r="181" spans="1:6" ht="15" customHeight="1" x14ac:dyDescent="0.15">
      <c r="A181" s="3">
        <v>1</v>
      </c>
      <c r="B181" s="15">
        <v>2</v>
      </c>
      <c r="C181" s="15"/>
      <c r="D181" s="3">
        <v>3</v>
      </c>
      <c r="E181" s="3">
        <v>4</v>
      </c>
      <c r="F181" s="3">
        <v>5</v>
      </c>
    </row>
    <row r="182" spans="1:6" ht="39.950000000000003" customHeight="1" x14ac:dyDescent="0.15">
      <c r="A182" s="3" t="s">
        <v>244</v>
      </c>
      <c r="B182" s="16" t="s">
        <v>595</v>
      </c>
      <c r="C182" s="16"/>
      <c r="D182" s="6">
        <v>100</v>
      </c>
      <c r="E182" s="6">
        <v>663</v>
      </c>
      <c r="F182" s="6">
        <v>66300</v>
      </c>
    </row>
    <row r="183" spans="1:6" ht="24.95" customHeight="1" x14ac:dyDescent="0.15">
      <c r="A183" s="25" t="s">
        <v>498</v>
      </c>
      <c r="B183" s="25"/>
      <c r="C183" s="25"/>
      <c r="D183" s="25"/>
      <c r="E183" s="25"/>
      <c r="F183" s="7">
        <f>SUBTOTAL(9,F182:F182)</f>
        <v>66300</v>
      </c>
    </row>
    <row r="184" spans="1:6" ht="24.95" customHeight="1" x14ac:dyDescent="0.15"/>
    <row r="185" spans="1:6" ht="20.100000000000001" customHeight="1" x14ac:dyDescent="0.15">
      <c r="A185" s="23" t="s">
        <v>255</v>
      </c>
      <c r="B185" s="23"/>
      <c r="C185" s="24" t="s">
        <v>180</v>
      </c>
      <c r="D185" s="24"/>
      <c r="E185" s="24"/>
      <c r="F185" s="24"/>
    </row>
    <row r="186" spans="1:6" ht="20.100000000000001" customHeight="1" x14ac:dyDescent="0.15">
      <c r="A186" s="23" t="s">
        <v>256</v>
      </c>
      <c r="B186" s="23"/>
      <c r="C186" s="24" t="s">
        <v>257</v>
      </c>
      <c r="D186" s="24"/>
      <c r="E186" s="24"/>
      <c r="F186" s="24"/>
    </row>
    <row r="187" spans="1:6" ht="15" customHeight="1" x14ac:dyDescent="0.15"/>
    <row r="188" spans="1:6" ht="24.95" customHeight="1" x14ac:dyDescent="0.15">
      <c r="A188" s="21" t="s">
        <v>596</v>
      </c>
      <c r="B188" s="21"/>
      <c r="C188" s="21"/>
      <c r="D188" s="21"/>
      <c r="E188" s="21"/>
      <c r="F188" s="21"/>
    </row>
    <row r="189" spans="1:6" ht="15" customHeight="1" x14ac:dyDescent="0.15"/>
    <row r="190" spans="1:6" ht="50.1" customHeight="1" x14ac:dyDescent="0.15">
      <c r="A190" s="3" t="s">
        <v>259</v>
      </c>
      <c r="B190" s="15" t="s">
        <v>66</v>
      </c>
      <c r="C190" s="15"/>
      <c r="D190" s="3" t="s">
        <v>560</v>
      </c>
      <c r="E190" s="3" t="s">
        <v>561</v>
      </c>
      <c r="F190" s="3" t="s">
        <v>562</v>
      </c>
    </row>
    <row r="191" spans="1:6" ht="15" customHeight="1" x14ac:dyDescent="0.15">
      <c r="A191" s="3">
        <v>1</v>
      </c>
      <c r="B191" s="15">
        <v>2</v>
      </c>
      <c r="C191" s="15"/>
      <c r="D191" s="3">
        <v>3</v>
      </c>
      <c r="E191" s="3">
        <v>4</v>
      </c>
      <c r="F191" s="3">
        <v>5</v>
      </c>
    </row>
    <row r="192" spans="1:6" ht="20.100000000000001" customHeight="1" x14ac:dyDescent="0.15">
      <c r="A192" s="3" t="s">
        <v>244</v>
      </c>
      <c r="B192" s="16" t="s">
        <v>524</v>
      </c>
      <c r="C192" s="16"/>
      <c r="D192" s="6">
        <v>800</v>
      </c>
      <c r="E192" s="6">
        <v>4078</v>
      </c>
      <c r="F192" s="6">
        <v>3262400</v>
      </c>
    </row>
    <row r="193" spans="1:6" ht="20.100000000000001" customHeight="1" x14ac:dyDescent="0.15">
      <c r="A193" s="3" t="s">
        <v>245</v>
      </c>
      <c r="B193" s="16" t="s">
        <v>597</v>
      </c>
      <c r="C193" s="16"/>
      <c r="D193" s="6">
        <v>4144.2855</v>
      </c>
      <c r="E193" s="6">
        <v>1422</v>
      </c>
      <c r="F193" s="6">
        <v>5893173.9800000004</v>
      </c>
    </row>
    <row r="194" spans="1:6" ht="20.100000000000001" customHeight="1" x14ac:dyDescent="0.15">
      <c r="A194" s="3" t="s">
        <v>246</v>
      </c>
      <c r="B194" s="16" t="s">
        <v>529</v>
      </c>
      <c r="C194" s="16"/>
      <c r="D194" s="6">
        <v>1000</v>
      </c>
      <c r="E194" s="6">
        <v>66</v>
      </c>
      <c r="F194" s="6">
        <v>66000</v>
      </c>
    </row>
    <row r="195" spans="1:6" ht="20.100000000000001" customHeight="1" x14ac:dyDescent="0.15">
      <c r="A195" s="3" t="s">
        <v>268</v>
      </c>
      <c r="B195" s="16" t="s">
        <v>529</v>
      </c>
      <c r="C195" s="16"/>
      <c r="D195" s="6">
        <v>1000</v>
      </c>
      <c r="E195" s="6">
        <v>81</v>
      </c>
      <c r="F195" s="6">
        <v>81000</v>
      </c>
    </row>
    <row r="196" spans="1:6" ht="20.100000000000001" customHeight="1" x14ac:dyDescent="0.15">
      <c r="A196" s="3" t="s">
        <v>269</v>
      </c>
      <c r="B196" s="16" t="s">
        <v>529</v>
      </c>
      <c r="C196" s="16"/>
      <c r="D196" s="6">
        <v>1000</v>
      </c>
      <c r="E196" s="6">
        <v>56</v>
      </c>
      <c r="F196" s="6">
        <v>56000</v>
      </c>
    </row>
    <row r="197" spans="1:6" ht="39.950000000000003" customHeight="1" x14ac:dyDescent="0.15">
      <c r="A197" s="3" t="s">
        <v>270</v>
      </c>
      <c r="B197" s="16" t="s">
        <v>598</v>
      </c>
      <c r="C197" s="16"/>
      <c r="D197" s="6">
        <v>600</v>
      </c>
      <c r="E197" s="6">
        <v>5671</v>
      </c>
      <c r="F197" s="6">
        <v>3402600</v>
      </c>
    </row>
    <row r="198" spans="1:6" ht="24.95" customHeight="1" x14ac:dyDescent="0.15">
      <c r="A198" s="25" t="s">
        <v>498</v>
      </c>
      <c r="B198" s="25"/>
      <c r="C198" s="25"/>
      <c r="D198" s="25"/>
      <c r="E198" s="25"/>
      <c r="F198" s="7">
        <f>SUBTOTAL(9,F192:F197)</f>
        <v>12761173.98</v>
      </c>
    </row>
    <row r="199" spans="1:6" ht="24.95" customHeight="1" x14ac:dyDescent="0.15"/>
    <row r="200" spans="1:6" ht="20.100000000000001" customHeight="1" x14ac:dyDescent="0.15">
      <c r="A200" s="23" t="s">
        <v>255</v>
      </c>
      <c r="B200" s="23"/>
      <c r="C200" s="24" t="s">
        <v>175</v>
      </c>
      <c r="D200" s="24"/>
      <c r="E200" s="24"/>
      <c r="F200" s="24"/>
    </row>
    <row r="201" spans="1:6" ht="20.100000000000001" customHeight="1" x14ac:dyDescent="0.15">
      <c r="A201" s="23" t="s">
        <v>256</v>
      </c>
      <c r="B201" s="23"/>
      <c r="C201" s="24" t="s">
        <v>257</v>
      </c>
      <c r="D201" s="24"/>
      <c r="E201" s="24"/>
      <c r="F201" s="24"/>
    </row>
    <row r="202" spans="1:6" ht="15" customHeight="1" x14ac:dyDescent="0.15"/>
    <row r="203" spans="1:6" ht="24.95" customHeight="1" x14ac:dyDescent="0.15">
      <c r="A203" s="21" t="s">
        <v>599</v>
      </c>
      <c r="B203" s="21"/>
      <c r="C203" s="21"/>
      <c r="D203" s="21"/>
      <c r="E203" s="21"/>
      <c r="F203" s="21"/>
    </row>
    <row r="204" spans="1:6" ht="15" customHeight="1" x14ac:dyDescent="0.15"/>
    <row r="205" spans="1:6" ht="50.1" customHeight="1" x14ac:dyDescent="0.15">
      <c r="A205" s="3" t="s">
        <v>259</v>
      </c>
      <c r="B205" s="15" t="s">
        <v>66</v>
      </c>
      <c r="C205" s="15"/>
      <c r="D205" s="3" t="s">
        <v>560</v>
      </c>
      <c r="E205" s="3" t="s">
        <v>561</v>
      </c>
      <c r="F205" s="3" t="s">
        <v>562</v>
      </c>
    </row>
    <row r="206" spans="1:6" ht="15" customHeight="1" x14ac:dyDescent="0.15">
      <c r="A206" s="3">
        <v>1</v>
      </c>
      <c r="B206" s="15">
        <v>2</v>
      </c>
      <c r="C206" s="15"/>
      <c r="D206" s="3">
        <v>3</v>
      </c>
      <c r="E206" s="3">
        <v>4</v>
      </c>
      <c r="F206" s="3">
        <v>5</v>
      </c>
    </row>
    <row r="207" spans="1:6" ht="20.100000000000001" customHeight="1" x14ac:dyDescent="0.15">
      <c r="A207" s="3" t="s">
        <v>244</v>
      </c>
      <c r="B207" s="16" t="s">
        <v>600</v>
      </c>
      <c r="C207" s="16"/>
      <c r="D207" s="6">
        <v>400000</v>
      </c>
      <c r="E207" s="6">
        <v>1</v>
      </c>
      <c r="F207" s="6">
        <v>400000</v>
      </c>
    </row>
    <row r="208" spans="1:6" ht="20.100000000000001" customHeight="1" x14ac:dyDescent="0.15">
      <c r="A208" s="3" t="s">
        <v>245</v>
      </c>
      <c r="B208" s="16" t="s">
        <v>601</v>
      </c>
      <c r="C208" s="16"/>
      <c r="D208" s="6">
        <v>200000</v>
      </c>
      <c r="E208" s="6">
        <v>1</v>
      </c>
      <c r="F208" s="6">
        <v>200000</v>
      </c>
    </row>
    <row r="209" spans="1:6" ht="20.100000000000001" customHeight="1" x14ac:dyDescent="0.15">
      <c r="A209" s="3" t="s">
        <v>246</v>
      </c>
      <c r="B209" s="16" t="s">
        <v>602</v>
      </c>
      <c r="C209" s="16"/>
      <c r="D209" s="6">
        <v>160000</v>
      </c>
      <c r="E209" s="6">
        <v>1</v>
      </c>
      <c r="F209" s="6">
        <v>160000</v>
      </c>
    </row>
    <row r="210" spans="1:6" ht="24.95" customHeight="1" x14ac:dyDescent="0.15">
      <c r="A210" s="25" t="s">
        <v>498</v>
      </c>
      <c r="B210" s="25"/>
      <c r="C210" s="25"/>
      <c r="D210" s="25"/>
      <c r="E210" s="25"/>
      <c r="F210" s="7">
        <f>SUBTOTAL(9,F207:F209)</f>
        <v>760000</v>
      </c>
    </row>
  </sheetData>
  <sheetProtection password="9315" sheet="1" objects="1" scenarios="1"/>
  <mergeCells count="163">
    <mergeCell ref="B209:C209"/>
    <mergeCell ref="A210:E210"/>
    <mergeCell ref="A203:F203"/>
    <mergeCell ref="B205:C205"/>
    <mergeCell ref="B206:C206"/>
    <mergeCell ref="B207:C207"/>
    <mergeCell ref="B208:C208"/>
    <mergeCell ref="B197:C197"/>
    <mergeCell ref="A198:E198"/>
    <mergeCell ref="A200:B200"/>
    <mergeCell ref="C200:F200"/>
    <mergeCell ref="A201:B201"/>
    <mergeCell ref="C201:F201"/>
    <mergeCell ref="B192:C192"/>
    <mergeCell ref="B193:C193"/>
    <mergeCell ref="B194:C194"/>
    <mergeCell ref="B195:C195"/>
    <mergeCell ref="B196:C196"/>
    <mergeCell ref="A186:B186"/>
    <mergeCell ref="C186:F186"/>
    <mergeCell ref="A188:F188"/>
    <mergeCell ref="B190:C190"/>
    <mergeCell ref="B191:C191"/>
    <mergeCell ref="B180:C180"/>
    <mergeCell ref="B181:C181"/>
    <mergeCell ref="B182:C182"/>
    <mergeCell ref="A183:E183"/>
    <mergeCell ref="A185:B185"/>
    <mergeCell ref="C185:F185"/>
    <mergeCell ref="A175:B175"/>
    <mergeCell ref="C175:F175"/>
    <mergeCell ref="A176:B176"/>
    <mergeCell ref="C176:F176"/>
    <mergeCell ref="A178:F178"/>
    <mergeCell ref="A168:B168"/>
    <mergeCell ref="C168:F168"/>
    <mergeCell ref="A170:F170"/>
    <mergeCell ref="B172:C172"/>
    <mergeCell ref="B173:C173"/>
    <mergeCell ref="B163:C163"/>
    <mergeCell ref="B164:C164"/>
    <mergeCell ref="A165:E165"/>
    <mergeCell ref="A167:B167"/>
    <mergeCell ref="C167:F167"/>
    <mergeCell ref="A157:B157"/>
    <mergeCell ref="C157:F157"/>
    <mergeCell ref="A159:F159"/>
    <mergeCell ref="B161:C161"/>
    <mergeCell ref="B162:C162"/>
    <mergeCell ref="B152:C152"/>
    <mergeCell ref="B153:C153"/>
    <mergeCell ref="A154:E154"/>
    <mergeCell ref="A156:B156"/>
    <mergeCell ref="C156:F156"/>
    <mergeCell ref="B147:C147"/>
    <mergeCell ref="B148:C148"/>
    <mergeCell ref="B149:C149"/>
    <mergeCell ref="B150:C150"/>
    <mergeCell ref="B151:C151"/>
    <mergeCell ref="A141:B141"/>
    <mergeCell ref="C141:F141"/>
    <mergeCell ref="A143:F143"/>
    <mergeCell ref="B145:C145"/>
    <mergeCell ref="B146:C146"/>
    <mergeCell ref="B136:C136"/>
    <mergeCell ref="B137:C137"/>
    <mergeCell ref="A138:E138"/>
    <mergeCell ref="A140:B140"/>
    <mergeCell ref="C140:F140"/>
    <mergeCell ref="A130:F130"/>
    <mergeCell ref="B132:C132"/>
    <mergeCell ref="B133:C133"/>
    <mergeCell ref="B134:C134"/>
    <mergeCell ref="B135:C135"/>
    <mergeCell ref="A125:E125"/>
    <mergeCell ref="A127:B127"/>
    <mergeCell ref="C127:F127"/>
    <mergeCell ref="A128:B128"/>
    <mergeCell ref="C128:F128"/>
    <mergeCell ref="A119:F119"/>
    <mergeCell ref="B121:C121"/>
    <mergeCell ref="B122:C122"/>
    <mergeCell ref="B123:C123"/>
    <mergeCell ref="B124:C124"/>
    <mergeCell ref="A114:E114"/>
    <mergeCell ref="A116:B116"/>
    <mergeCell ref="C116:F116"/>
    <mergeCell ref="A117:B117"/>
    <mergeCell ref="C117:F117"/>
    <mergeCell ref="B109:C109"/>
    <mergeCell ref="B110:C110"/>
    <mergeCell ref="B111:C111"/>
    <mergeCell ref="B112:C112"/>
    <mergeCell ref="B113:C113"/>
    <mergeCell ref="A104:B104"/>
    <mergeCell ref="C104:F104"/>
    <mergeCell ref="A105:B105"/>
    <mergeCell ref="C105:F105"/>
    <mergeCell ref="A107:F107"/>
    <mergeCell ref="A97:F97"/>
    <mergeCell ref="B99:C99"/>
    <mergeCell ref="B100:C100"/>
    <mergeCell ref="B101:C101"/>
    <mergeCell ref="A102:E102"/>
    <mergeCell ref="B91:D91"/>
    <mergeCell ref="A92:E92"/>
    <mergeCell ref="A94:B94"/>
    <mergeCell ref="C94:F94"/>
    <mergeCell ref="A95:B95"/>
    <mergeCell ref="C95:F95"/>
    <mergeCell ref="B86:D86"/>
    <mergeCell ref="B87:D87"/>
    <mergeCell ref="B88:D88"/>
    <mergeCell ref="B89:D89"/>
    <mergeCell ref="B90:D90"/>
    <mergeCell ref="A80:F80"/>
    <mergeCell ref="B82:D82"/>
    <mergeCell ref="B83:D83"/>
    <mergeCell ref="B84:D84"/>
    <mergeCell ref="B85:D85"/>
    <mergeCell ref="B74:D74"/>
    <mergeCell ref="A75:E75"/>
    <mergeCell ref="A77:B77"/>
    <mergeCell ref="C77:F77"/>
    <mergeCell ref="A78:B78"/>
    <mergeCell ref="C78:F78"/>
    <mergeCell ref="B69:D69"/>
    <mergeCell ref="B70:D70"/>
    <mergeCell ref="B71:D71"/>
    <mergeCell ref="B72:D72"/>
    <mergeCell ref="B73:D73"/>
    <mergeCell ref="A63:F63"/>
    <mergeCell ref="B65:D65"/>
    <mergeCell ref="B66:D66"/>
    <mergeCell ref="B67:D67"/>
    <mergeCell ref="B68:D68"/>
    <mergeCell ref="A55:F55"/>
    <mergeCell ref="A60:B60"/>
    <mergeCell ref="C60:F60"/>
    <mergeCell ref="A61:B61"/>
    <mergeCell ref="C61:F61"/>
    <mergeCell ref="A40:F40"/>
    <mergeCell ref="A50:B50"/>
    <mergeCell ref="A52:B52"/>
    <mergeCell ref="C52:F52"/>
    <mergeCell ref="A53:B53"/>
    <mergeCell ref="C53:F53"/>
    <mergeCell ref="A27:F27"/>
    <mergeCell ref="A35:B35"/>
    <mergeCell ref="A37:B37"/>
    <mergeCell ref="C37:F37"/>
    <mergeCell ref="A38:B38"/>
    <mergeCell ref="C38:F38"/>
    <mergeCell ref="A22:B22"/>
    <mergeCell ref="A24:B24"/>
    <mergeCell ref="C24:F24"/>
    <mergeCell ref="A25:B25"/>
    <mergeCell ref="C25:F25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&amp;K00-00919945.HNS.13423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2021-03-18T09:11:48Z</dcterms:created>
  <dcterms:modified xsi:type="dcterms:W3CDTF">2021-03-18T09:11:48Z</dcterms:modified>
</cp:coreProperties>
</file>